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refakursów szkolenie\Podstawy Excela 2019 (Dominik Trznadel )\Materialy\3_Funkcje_przydatne_w_analizie_danych\"/>
    </mc:Choice>
  </mc:AlternateContent>
  <xr:revisionPtr revIDLastSave="0" documentId="13_ncr:1_{4093A598-7C87-4136-BD53-76045FD7E21D}" xr6:coauthVersionLast="47" xr6:coauthVersionMax="47" xr10:uidLastSave="{00000000-0000-0000-0000-000000000000}"/>
  <bookViews>
    <workbookView xWindow="-110" yWindow="-110" windowWidth="19420" windowHeight="11020" firstSheet="1" activeTab="4" xr2:uid="{265743C2-076C-4325-BC99-40FB261F1369}"/>
  </bookViews>
  <sheets>
    <sheet name="LICZ.JEŻELI - jak działa" sheetId="1" r:id="rId1"/>
    <sheet name="SUMA.JEŻELI - jak działa" sheetId="8" r:id="rId2"/>
    <sheet name="LICZ.WARUNKI - jak działa" sheetId="9" r:id="rId3"/>
    <sheet name="Inne instrukcje waunkowe" sheetId="10" r:id="rId4"/>
    <sheet name="Przykład" sheetId="3" r:id="rId5"/>
  </sheets>
  <definedNames>
    <definedName name="_xlnm._FilterDatabase" localSheetId="3" hidden="1">Przykład!$A$1:$E$9903</definedName>
    <definedName name="_xlnm._FilterDatabase" localSheetId="0" hidden="1">Przykład!$A$1:$E$9903</definedName>
    <definedName name="_xlnm._FilterDatabase" localSheetId="2" hidden="1">Przykład!$A$1:$E$9903</definedName>
    <definedName name="_xlnm._FilterDatabase" localSheetId="4" hidden="1">Przykład!$A$1:$G$1219</definedName>
    <definedName name="_xlnm._FilterDatabase" localSheetId="1" hidden="1">Przykład!$A$1:$E$9903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3" l="1"/>
  <c r="K17" i="3"/>
  <c r="K14" i="3"/>
  <c r="K15" i="3"/>
  <c r="K16" i="3"/>
  <c r="K18" i="3"/>
  <c r="K19" i="3"/>
  <c r="K21" i="3"/>
  <c r="K22" i="3"/>
  <c r="K23" i="3"/>
  <c r="K24" i="3"/>
  <c r="K25" i="3"/>
  <c r="K26" i="3"/>
  <c r="K27" i="3"/>
  <c r="K28" i="3"/>
  <c r="K13" i="3"/>
  <c r="J10" i="3"/>
  <c r="J8" i="3"/>
  <c r="K6" i="3"/>
  <c r="J6" i="3"/>
  <c r="K4" i="3"/>
  <c r="J4" i="3"/>
  <c r="B24" i="10"/>
  <c r="D21" i="10"/>
  <c r="C21" i="10"/>
  <c r="B21" i="10"/>
  <c r="C18" i="9"/>
  <c r="B18" i="9"/>
  <c r="C18" i="8"/>
  <c r="B18" i="8"/>
  <c r="C17" i="1"/>
  <c r="B17" i="1"/>
</calcChain>
</file>

<file path=xl/sharedStrings.xml><?xml version="1.0" encoding="utf-8"?>
<sst xmlns="http://schemas.openxmlformats.org/spreadsheetml/2006/main" count="3900" uniqueCount="101">
  <si>
    <t>Segment</t>
  </si>
  <si>
    <t>Standard Class</t>
  </si>
  <si>
    <t>Second Class</t>
  </si>
  <si>
    <t>First Class</t>
  </si>
  <si>
    <t>Rodzaj wysyłki</t>
  </si>
  <si>
    <t>Zysk</t>
  </si>
  <si>
    <t>Klient prywatny</t>
  </si>
  <si>
    <t>Praca z domu</t>
  </si>
  <si>
    <t>Klient firmowy</t>
  </si>
  <si>
    <t>Akcesoria</t>
  </si>
  <si>
    <t>Wydruk</t>
  </si>
  <si>
    <t>Krzesła</t>
  </si>
  <si>
    <t>Naklejki</t>
  </si>
  <si>
    <t>Telefony</t>
  </si>
  <si>
    <t>Pieczątki</t>
  </si>
  <si>
    <t>Meble</t>
  </si>
  <si>
    <t>Regały</t>
  </si>
  <si>
    <t>Kategoria</t>
  </si>
  <si>
    <t>Same Day</t>
  </si>
  <si>
    <t>Klient Firmowy</t>
  </si>
  <si>
    <t>Rysowanie</t>
  </si>
  <si>
    <t>Segregatory</t>
  </si>
  <si>
    <t>Papier</t>
  </si>
  <si>
    <t>Pojemniki</t>
  </si>
  <si>
    <t>Stoły</t>
  </si>
  <si>
    <t>Spinanie</t>
  </si>
  <si>
    <t>Koperty</t>
  </si>
  <si>
    <t>Kserokopiarki</t>
  </si>
  <si>
    <t>Sprzedaż</t>
  </si>
  <si>
    <t>Ilość</t>
  </si>
  <si>
    <t>Początek</t>
  </si>
  <si>
    <t>1 argument</t>
  </si>
  <si>
    <t>2 argument</t>
  </si>
  <si>
    <t>3 argument</t>
  </si>
  <si>
    <t>Średnia</t>
  </si>
  <si>
    <t>4 argument</t>
  </si>
  <si>
    <t>…</t>
  </si>
  <si>
    <t>Supreme</t>
  </si>
  <si>
    <t>Ciasto</t>
  </si>
  <si>
    <t>Grube</t>
  </si>
  <si>
    <t>Średnie</t>
  </si>
  <si>
    <t>Cienkie</t>
  </si>
  <si>
    <t>BBQ mięsko</t>
  </si>
  <si>
    <t>Hawajska</t>
  </si>
  <si>
    <t>Mała</t>
  </si>
  <si>
    <t>Duża</t>
  </si>
  <si>
    <t>Rozmiar</t>
  </si>
  <si>
    <t>Typ</t>
  </si>
  <si>
    <t>=LICZ.JEŻELI(</t>
  </si>
  <si>
    <t>=SUMA.JEŻELI(</t>
  </si>
  <si>
    <t>Zakres</t>
  </si>
  <si>
    <t>Kryteria</t>
  </si>
  <si>
    <t>Imię i nazwisko</t>
  </si>
  <si>
    <t>Paulina Sobczak</t>
  </si>
  <si>
    <t>Henryk Bąk</t>
  </si>
  <si>
    <t>Irena Wójcik</t>
  </si>
  <si>
    <t>Marian Chmielewski</t>
  </si>
  <si>
    <t>Kazimierz Górski</t>
  </si>
  <si>
    <t>Małgorzata Jaworska</t>
  </si>
  <si>
    <t>Jakub Malinowski</t>
  </si>
  <si>
    <t>F15:F20;</t>
  </si>
  <si>
    <t>k</t>
  </si>
  <si>
    <t>m</t>
  </si>
  <si>
    <t>płeć</t>
  </si>
  <si>
    <t>"m")</t>
  </si>
  <si>
    <t>Odwołanie</t>
  </si>
  <si>
    <t>F15:F20</t>
  </si>
  <si>
    <t>[suma_zakres]</t>
  </si>
  <si>
    <t>"m";</t>
  </si>
  <si>
    <t>G15:G20)</t>
  </si>
  <si>
    <t>suma.zakres</t>
  </si>
  <si>
    <t>G15:G20</t>
  </si>
  <si>
    <t>=LICZ.WARUNKI(</t>
  </si>
  <si>
    <t>kryteria_zakres1</t>
  </si>
  <si>
    <t>kryteria1</t>
  </si>
  <si>
    <t>kryteria_zakres2</t>
  </si>
  <si>
    <t>kryteria2</t>
  </si>
  <si>
    <t>"Hawajska";</t>
  </si>
  <si>
    <t>E15:E20</t>
  </si>
  <si>
    <t>Wynik</t>
  </si>
  <si>
    <t>=SUMA.WARUNKÓW(</t>
  </si>
  <si>
    <t>suma_zakres (lub maks zakres itp.)</t>
  </si>
  <si>
    <t>H15:H20;</t>
  </si>
  <si>
    <t>G15:G20;</t>
  </si>
  <si>
    <t>Duża;</t>
  </si>
  <si>
    <t>Hawajska)</t>
  </si>
  <si>
    <t>Średnia)</t>
  </si>
  <si>
    <t>=MAKS.WARUNKÓW(</t>
  </si>
  <si>
    <t>=MIN.WARUNKÓW(</t>
  </si>
  <si>
    <t>=ŚREDNIA.WARUNKÓW(</t>
  </si>
  <si>
    <t>5 argument</t>
  </si>
  <si>
    <t>SUMA</t>
  </si>
  <si>
    <t>MAKS</t>
  </si>
  <si>
    <t>MIN</t>
  </si>
  <si>
    <t>Średnia warunków</t>
  </si>
  <si>
    <t>L.p.</t>
  </si>
  <si>
    <t>Ile razy w tabeli znalazły się segregatory?</t>
  </si>
  <si>
    <t>Ile razem sprzedano segregatorów?</t>
  </si>
  <si>
    <t>Ile razy segregatory kupiła osoba pracująca z domu?</t>
  </si>
  <si>
    <t>Ile średnio pieczątek kupuje klient prywatny?</t>
  </si>
  <si>
    <t>Sprawdź ile sprzedano produktów w każdej z kategorii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</si>
</sst>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zł-415]_-;\-* #,##0.00\ [$zł-415]_-;_-* &quot;-&quot;??\ [$zł-415]_-;_-@_-"/>
  </numFmts>
  <fonts count="9" x14ac:knownFonts="1">
    <font>
      <sz val="11"/>
      <color theme="1"/>
      <name val="Calibri"/>
      <family val="2"/>
      <charset val="238"/>
      <scheme val="minor"/>
    </font>
    <font>
      <sz val="20"/>
      <color rgb="FF0082FA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4"/>
      <color theme="0"/>
      <name val="Calibri"/>
      <family val="2"/>
      <scheme val="minor"/>
    </font>
    <font>
      <sz val="11"/>
      <color indexed="8"/>
      <name val="Calibri"/>
      <family val="2"/>
    </font>
    <font>
      <sz val="14"/>
      <color theme="0"/>
      <name val="Calibri"/>
      <family val="2"/>
      <charset val="238"/>
      <scheme val="minor"/>
    </font>
    <font>
      <sz val="18"/>
      <color rgb="FF0082FA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2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14" fontId="0" fillId="0" borderId="0" xfId="0" applyNumberFormat="1"/>
    <xf numFmtId="0" fontId="3" fillId="0" borderId="1" xfId="0" applyFont="1" applyBorder="1"/>
    <xf numFmtId="49" fontId="1" fillId="0" borderId="1" xfId="0" applyNumberFormat="1" applyFont="1" applyBorder="1"/>
    <xf numFmtId="0" fontId="2" fillId="0" borderId="1" xfId="0" applyFont="1" applyBorder="1"/>
    <xf numFmtId="0" fontId="0" fillId="0" borderId="1" xfId="0" applyBorder="1"/>
    <xf numFmtId="0" fontId="4" fillId="2" borderId="0" xfId="0" applyFont="1" applyFill="1" applyAlignment="1">
      <alignment horizontal="center" vertical="center"/>
    </xf>
    <xf numFmtId="0" fontId="0" fillId="0" borderId="0" xfId="0" applyBorder="1"/>
    <xf numFmtId="164" fontId="0" fillId="0" borderId="0" xfId="0" applyNumberFormat="1"/>
    <xf numFmtId="0" fontId="6" fillId="2" borderId="1" xfId="0" applyFont="1" applyFill="1" applyBorder="1"/>
    <xf numFmtId="0" fontId="3" fillId="0" borderId="0" xfId="0" applyFont="1" applyBorder="1"/>
    <xf numFmtId="49" fontId="1" fillId="0" borderId="0" xfId="0" applyNumberFormat="1" applyFont="1" applyBorder="1"/>
    <xf numFmtId="0" fontId="2" fillId="0" borderId="0" xfId="0" applyFont="1" applyBorder="1"/>
    <xf numFmtId="0" fontId="3" fillId="0" borderId="0" xfId="0" applyFont="1" applyFill="1" applyBorder="1"/>
    <xf numFmtId="49" fontId="7" fillId="0" borderId="1" xfId="0" applyNumberFormat="1" applyFont="1" applyBorder="1"/>
    <xf numFmtId="0" fontId="8" fillId="0" borderId="1" xfId="0" applyFont="1" applyBorder="1"/>
    <xf numFmtId="0" fontId="0" fillId="0" borderId="0" xfId="0" applyNumberFormat="1"/>
  </cellXfs>
  <cellStyles count="2">
    <cellStyle name="Normalny" xfId="0" builtinId="0"/>
    <cellStyle name="Normalny 2" xfId="1" xr:uid="{AC7FA23B-1175-46D4-B8FB-A97F6B648755}"/>
  </cellStyles>
  <dxfs count="0"/>
  <tableStyles count="0" defaultTableStyle="TableStyleMedium2" defaultPivotStyle="PivotStyleLight16"/>
  <colors>
    <mruColors>
      <color rgb="FF0082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123825</xdr:rowOff>
    </xdr:from>
    <xdr:to>
      <xdr:col>5</xdr:col>
      <xdr:colOff>123825</xdr:colOff>
      <xdr:row>3</xdr:row>
      <xdr:rowOff>0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CE923417-53F6-47EF-9960-DB095DE683B7}"/>
            </a:ext>
          </a:extLst>
        </xdr:cNvPr>
        <xdr:cNvSpPr/>
      </xdr:nvSpPr>
      <xdr:spPr>
        <a:xfrm>
          <a:off x="581025" y="123825"/>
          <a:ext cx="10423712" cy="414057"/>
        </a:xfrm>
        <a:prstGeom prst="rect">
          <a:avLst/>
        </a:prstGeom>
        <a:solidFill>
          <a:srgbClr val="0082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000"/>
            <a:t>Funkcja LICZ.JEŻELI</a:t>
          </a:r>
        </a:p>
      </xdr:txBody>
    </xdr:sp>
    <xdr:clientData/>
  </xdr:twoCellAnchor>
  <xdr:twoCellAnchor>
    <xdr:from>
      <xdr:col>0</xdr:col>
      <xdr:colOff>590885</xdr:colOff>
      <xdr:row>9</xdr:row>
      <xdr:rowOff>149914</xdr:rowOff>
    </xdr:from>
    <xdr:to>
      <xdr:col>5</xdr:col>
      <xdr:colOff>133685</xdr:colOff>
      <xdr:row>12</xdr:row>
      <xdr:rowOff>42183</xdr:rowOff>
    </xdr:to>
    <xdr:sp macro="" textlink="">
      <xdr:nvSpPr>
        <xdr:cNvPr id="4" name="Prostokąt 3">
          <a:extLst>
            <a:ext uri="{FF2B5EF4-FFF2-40B4-BE49-F238E27FC236}">
              <a16:creationId xmlns:a16="http://schemas.microsoft.com/office/drawing/2014/main" id="{29DF2B55-EF64-45AE-B351-31A7483CC365}"/>
            </a:ext>
          </a:extLst>
        </xdr:cNvPr>
        <xdr:cNvSpPr/>
      </xdr:nvSpPr>
      <xdr:spPr>
        <a:xfrm>
          <a:off x="590885" y="2054914"/>
          <a:ext cx="10419976" cy="452563"/>
        </a:xfrm>
        <a:prstGeom prst="rect">
          <a:avLst/>
        </a:prstGeom>
        <a:solidFill>
          <a:srgbClr val="0082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000"/>
            <a:t>Przykłady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0</xdr:row>
      <xdr:rowOff>120650</xdr:rowOff>
    </xdr:from>
    <xdr:to>
      <xdr:col>5</xdr:col>
      <xdr:colOff>120650</xdr:colOff>
      <xdr:row>3</xdr:row>
      <xdr:rowOff>0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707D6119-7617-420B-8A38-EFD8BFEADA6D}"/>
            </a:ext>
          </a:extLst>
        </xdr:cNvPr>
        <xdr:cNvSpPr/>
      </xdr:nvSpPr>
      <xdr:spPr>
        <a:xfrm>
          <a:off x="581025" y="123825"/>
          <a:ext cx="10420350" cy="419100"/>
        </a:xfrm>
        <a:prstGeom prst="rect">
          <a:avLst/>
        </a:prstGeom>
        <a:solidFill>
          <a:srgbClr val="0082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000"/>
            <a:t>Funkcja SUMA.JEŻELI</a:t>
          </a:r>
        </a:p>
      </xdr:txBody>
    </xdr:sp>
    <xdr:clientData/>
  </xdr:twoCellAnchor>
  <xdr:twoCellAnchor>
    <xdr:from>
      <xdr:col>0</xdr:col>
      <xdr:colOff>620767</xdr:colOff>
      <xdr:row>9</xdr:row>
      <xdr:rowOff>172326</xdr:rowOff>
    </xdr:from>
    <xdr:to>
      <xdr:col>5</xdr:col>
      <xdr:colOff>163567</xdr:colOff>
      <xdr:row>12</xdr:row>
      <xdr:rowOff>64595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77C802C7-8378-4D7A-9EB5-EB3D1588386E}"/>
            </a:ext>
          </a:extLst>
        </xdr:cNvPr>
        <xdr:cNvSpPr/>
      </xdr:nvSpPr>
      <xdr:spPr>
        <a:xfrm>
          <a:off x="617592" y="2039226"/>
          <a:ext cx="10420350" cy="438369"/>
        </a:xfrm>
        <a:prstGeom prst="rect">
          <a:avLst/>
        </a:prstGeom>
        <a:solidFill>
          <a:srgbClr val="0082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000"/>
            <a:t>Przykłady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0</xdr:row>
      <xdr:rowOff>120650</xdr:rowOff>
    </xdr:from>
    <xdr:to>
      <xdr:col>5</xdr:col>
      <xdr:colOff>120650</xdr:colOff>
      <xdr:row>3</xdr:row>
      <xdr:rowOff>0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15992470-BE01-4BB8-9AA9-045218B57536}"/>
            </a:ext>
          </a:extLst>
        </xdr:cNvPr>
        <xdr:cNvSpPr/>
      </xdr:nvSpPr>
      <xdr:spPr>
        <a:xfrm>
          <a:off x="581025" y="123825"/>
          <a:ext cx="10420350" cy="419100"/>
        </a:xfrm>
        <a:prstGeom prst="rect">
          <a:avLst/>
        </a:prstGeom>
        <a:solidFill>
          <a:srgbClr val="0082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000"/>
            <a:t>Używanie</a:t>
          </a:r>
          <a:r>
            <a:rPr lang="pl-PL" sz="2000" baseline="0"/>
            <a:t> wielu warunków</a:t>
          </a:r>
        </a:p>
        <a:p>
          <a:pPr algn="ctr"/>
          <a:endParaRPr lang="pl-PL" sz="2000"/>
        </a:p>
      </xdr:txBody>
    </xdr:sp>
    <xdr:clientData/>
  </xdr:twoCellAnchor>
  <xdr:twoCellAnchor>
    <xdr:from>
      <xdr:col>0</xdr:col>
      <xdr:colOff>620767</xdr:colOff>
      <xdr:row>9</xdr:row>
      <xdr:rowOff>172326</xdr:rowOff>
    </xdr:from>
    <xdr:to>
      <xdr:col>5</xdr:col>
      <xdr:colOff>163567</xdr:colOff>
      <xdr:row>12</xdr:row>
      <xdr:rowOff>64595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E1DA5874-DD54-453E-83F2-51A81DD620E9}"/>
            </a:ext>
          </a:extLst>
        </xdr:cNvPr>
        <xdr:cNvSpPr/>
      </xdr:nvSpPr>
      <xdr:spPr>
        <a:xfrm>
          <a:off x="617592" y="2039226"/>
          <a:ext cx="10420350" cy="438369"/>
        </a:xfrm>
        <a:prstGeom prst="rect">
          <a:avLst/>
        </a:prstGeom>
        <a:solidFill>
          <a:srgbClr val="0082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000"/>
            <a:t>Przykłady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123825</xdr:rowOff>
    </xdr:from>
    <xdr:to>
      <xdr:col>5</xdr:col>
      <xdr:colOff>123825</xdr:colOff>
      <xdr:row>3</xdr:row>
      <xdr:rowOff>0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883CFAF1-BFBF-492C-8E5C-8F15F23DB281}"/>
            </a:ext>
          </a:extLst>
        </xdr:cNvPr>
        <xdr:cNvSpPr/>
      </xdr:nvSpPr>
      <xdr:spPr>
        <a:xfrm>
          <a:off x="581025" y="123825"/>
          <a:ext cx="10558182" cy="414057"/>
        </a:xfrm>
        <a:prstGeom prst="rect">
          <a:avLst/>
        </a:prstGeom>
        <a:solidFill>
          <a:srgbClr val="0082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000"/>
            <a:t>Używanie</a:t>
          </a:r>
          <a:r>
            <a:rPr lang="pl-PL" sz="2000" baseline="0"/>
            <a:t> wielu warunków</a:t>
          </a:r>
        </a:p>
        <a:p>
          <a:pPr algn="ctr"/>
          <a:endParaRPr lang="pl-PL" sz="2000"/>
        </a:p>
      </xdr:txBody>
    </xdr:sp>
    <xdr:clientData/>
  </xdr:twoCellAnchor>
  <xdr:twoCellAnchor>
    <xdr:from>
      <xdr:col>0</xdr:col>
      <xdr:colOff>620767</xdr:colOff>
      <xdr:row>10</xdr:row>
      <xdr:rowOff>172326</xdr:rowOff>
    </xdr:from>
    <xdr:to>
      <xdr:col>5</xdr:col>
      <xdr:colOff>163567</xdr:colOff>
      <xdr:row>13</xdr:row>
      <xdr:rowOff>64595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90DC89C4-BFFB-45A9-92A4-143EA0818010}"/>
            </a:ext>
          </a:extLst>
        </xdr:cNvPr>
        <xdr:cNvSpPr/>
      </xdr:nvSpPr>
      <xdr:spPr>
        <a:xfrm>
          <a:off x="617592" y="2039226"/>
          <a:ext cx="10420350" cy="438369"/>
        </a:xfrm>
        <a:prstGeom prst="rect">
          <a:avLst/>
        </a:prstGeom>
        <a:solidFill>
          <a:srgbClr val="0082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000"/>
            <a:t>Przykłady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9293-7DA7-41A0-A15A-48E6ABF8EEE4}">
  <dimension ref="A5:K21"/>
  <sheetViews>
    <sheetView zoomScale="85" zoomScaleNormal="85" workbookViewId="0">
      <selection activeCell="F15" sqref="F15:F21"/>
    </sheetView>
  </sheetViews>
  <sheetFormatPr defaultRowHeight="14.5" outlineLevelCol="1" x14ac:dyDescent="0.35"/>
  <cols>
    <col min="1" max="1" width="27.7265625" bestFit="1" customWidth="1"/>
    <col min="2" max="2" width="38.26953125" customWidth="1"/>
    <col min="3" max="3" width="30.54296875" bestFit="1" customWidth="1"/>
    <col min="4" max="4" width="28.26953125" bestFit="1" customWidth="1"/>
    <col min="5" max="5" width="30.90625" customWidth="1"/>
    <col min="6" max="6" width="12" customWidth="1"/>
    <col min="7" max="7" width="12" bestFit="1" customWidth="1"/>
    <col min="8" max="8" width="13.81640625" customWidth="1" outlineLevel="1"/>
    <col min="9" max="9" width="9.90625" customWidth="1" outlineLevel="1"/>
    <col min="10" max="10" width="13.81640625" customWidth="1" outlineLevel="1"/>
    <col min="11" max="11" width="20.6328125" customWidth="1" outlineLevel="1"/>
    <col min="12" max="12" width="13.453125" customWidth="1"/>
    <col min="13" max="13" width="8.81640625" bestFit="1" customWidth="1"/>
  </cols>
  <sheetData>
    <row r="5" spans="1:6" x14ac:dyDescent="0.35">
      <c r="C5" t="s">
        <v>31</v>
      </c>
      <c r="D5" t="s">
        <v>32</v>
      </c>
      <c r="E5" s="7"/>
      <c r="F5" s="7"/>
    </row>
    <row r="6" spans="1:6" ht="21" x14ac:dyDescent="0.5">
      <c r="B6" s="2" t="s">
        <v>30</v>
      </c>
      <c r="C6" s="2" t="s">
        <v>50</v>
      </c>
      <c r="D6" s="2" t="s">
        <v>51</v>
      </c>
      <c r="E6" s="10"/>
      <c r="F6" s="10"/>
    </row>
    <row r="7" spans="1:6" ht="26" x14ac:dyDescent="0.6">
      <c r="B7" s="3" t="s">
        <v>48</v>
      </c>
      <c r="C7" s="3" t="s">
        <v>60</v>
      </c>
      <c r="D7" s="3" t="s">
        <v>64</v>
      </c>
      <c r="E7" s="11"/>
      <c r="F7" s="11"/>
    </row>
    <row r="14" spans="1:6" ht="18.5" x14ac:dyDescent="0.45">
      <c r="E14" s="9" t="s">
        <v>52</v>
      </c>
      <c r="F14" s="9" t="s">
        <v>63</v>
      </c>
    </row>
    <row r="15" spans="1:6" ht="21" x14ac:dyDescent="0.5">
      <c r="A15" s="2" t="s">
        <v>50</v>
      </c>
      <c r="B15" s="4" t="s">
        <v>66</v>
      </c>
      <c r="C15" s="4" t="s">
        <v>66</v>
      </c>
      <c r="E15" s="5" t="s">
        <v>53</v>
      </c>
      <c r="F15" s="5" t="s">
        <v>61</v>
      </c>
    </row>
    <row r="16" spans="1:6" ht="21" x14ac:dyDescent="0.5">
      <c r="A16" s="2" t="s">
        <v>51</v>
      </c>
      <c r="B16" s="5" t="s">
        <v>61</v>
      </c>
      <c r="C16" s="5" t="s">
        <v>62</v>
      </c>
      <c r="E16" s="5" t="s">
        <v>54</v>
      </c>
      <c r="F16" s="5" t="s">
        <v>62</v>
      </c>
    </row>
    <row r="17" spans="1:6" ht="21" x14ac:dyDescent="0.5">
      <c r="A17" s="2" t="s">
        <v>65</v>
      </c>
      <c r="B17" s="5">
        <f>COUNTIF(F15:F21,B16)</f>
        <v>3</v>
      </c>
      <c r="C17" s="5">
        <f>COUNTIF(F15:F21,"m")</f>
        <v>4</v>
      </c>
      <c r="E17" s="5" t="s">
        <v>55</v>
      </c>
      <c r="F17" s="5" t="s">
        <v>61</v>
      </c>
    </row>
    <row r="18" spans="1:6" ht="21" x14ac:dyDescent="0.5">
      <c r="A18" s="10"/>
      <c r="B18" s="7"/>
      <c r="C18" s="7"/>
      <c r="E18" s="5" t="s">
        <v>56</v>
      </c>
      <c r="F18" s="5" t="s">
        <v>62</v>
      </c>
    </row>
    <row r="19" spans="1:6" ht="18.5" x14ac:dyDescent="0.45">
      <c r="A19" s="12"/>
      <c r="B19" s="7"/>
      <c r="C19" s="7"/>
      <c r="E19" s="5" t="s">
        <v>57</v>
      </c>
      <c r="F19" s="5" t="s">
        <v>62</v>
      </c>
    </row>
    <row r="20" spans="1:6" x14ac:dyDescent="0.35">
      <c r="E20" s="5" t="s">
        <v>58</v>
      </c>
      <c r="F20" s="5" t="s">
        <v>61</v>
      </c>
    </row>
    <row r="21" spans="1:6" x14ac:dyDescent="0.35">
      <c r="E21" s="5" t="s">
        <v>59</v>
      </c>
      <c r="F21" s="5" t="s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1568-284D-48C1-BA32-439719C57E51}">
  <dimension ref="A5:K21"/>
  <sheetViews>
    <sheetView zoomScale="85" zoomScaleNormal="85" workbookViewId="0">
      <selection activeCell="C20" sqref="C20"/>
    </sheetView>
  </sheetViews>
  <sheetFormatPr defaultRowHeight="14.5" outlineLevelCol="1" x14ac:dyDescent="0.35"/>
  <cols>
    <col min="1" max="1" width="27.7265625" bestFit="1" customWidth="1"/>
    <col min="2" max="2" width="38.26953125" customWidth="1"/>
    <col min="3" max="3" width="30.54296875" bestFit="1" customWidth="1"/>
    <col min="4" max="4" width="28.26953125" bestFit="1" customWidth="1"/>
    <col min="5" max="5" width="30.90625" customWidth="1"/>
    <col min="6" max="6" width="12" customWidth="1"/>
    <col min="7" max="7" width="12" bestFit="1" customWidth="1"/>
    <col min="8" max="8" width="13.81640625" customWidth="1" outlineLevel="1"/>
    <col min="9" max="9" width="9.90625" customWidth="1" outlineLevel="1"/>
    <col min="10" max="10" width="13.81640625" customWidth="1" outlineLevel="1"/>
    <col min="11" max="11" width="20.6328125" customWidth="1" outlineLevel="1"/>
    <col min="12" max="12" width="13.453125" customWidth="1"/>
    <col min="13" max="13" width="8.81640625" bestFit="1" customWidth="1"/>
  </cols>
  <sheetData>
    <row r="5" spans="1:7" x14ac:dyDescent="0.35">
      <c r="C5" t="s">
        <v>31</v>
      </c>
      <c r="D5" t="s">
        <v>32</v>
      </c>
      <c r="E5" s="7"/>
      <c r="F5" s="7"/>
    </row>
    <row r="6" spans="1:7" ht="21" x14ac:dyDescent="0.5">
      <c r="B6" s="2" t="s">
        <v>30</v>
      </c>
      <c r="C6" s="2" t="s">
        <v>50</v>
      </c>
      <c r="D6" s="2" t="s">
        <v>51</v>
      </c>
      <c r="E6" s="2" t="s">
        <v>67</v>
      </c>
      <c r="F6" s="10"/>
    </row>
    <row r="7" spans="1:7" ht="26" x14ac:dyDescent="0.6">
      <c r="B7" s="3" t="s">
        <v>49</v>
      </c>
      <c r="C7" s="3" t="s">
        <v>60</v>
      </c>
      <c r="D7" s="3" t="s">
        <v>68</v>
      </c>
      <c r="E7" s="3" t="s">
        <v>69</v>
      </c>
      <c r="F7" s="11"/>
    </row>
    <row r="14" spans="1:7" ht="18.5" x14ac:dyDescent="0.45">
      <c r="E14" s="9" t="s">
        <v>52</v>
      </c>
      <c r="F14" s="9" t="s">
        <v>63</v>
      </c>
      <c r="G14" s="9" t="s">
        <v>28</v>
      </c>
    </row>
    <row r="15" spans="1:7" ht="21" x14ac:dyDescent="0.5">
      <c r="A15" s="2" t="s">
        <v>50</v>
      </c>
      <c r="B15" s="4" t="s">
        <v>66</v>
      </c>
      <c r="C15" s="4" t="s">
        <v>66</v>
      </c>
      <c r="E15" s="5" t="s">
        <v>53</v>
      </c>
      <c r="F15" s="5" t="s">
        <v>61</v>
      </c>
      <c r="G15" s="5">
        <v>90000</v>
      </c>
    </row>
    <row r="16" spans="1:7" ht="21" x14ac:dyDescent="0.5">
      <c r="A16" s="2" t="s">
        <v>51</v>
      </c>
      <c r="B16" s="5" t="s">
        <v>61</v>
      </c>
      <c r="C16" s="5" t="s">
        <v>62</v>
      </c>
      <c r="E16" s="5" t="s">
        <v>54</v>
      </c>
      <c r="F16" s="5" t="s">
        <v>62</v>
      </c>
      <c r="G16" s="5">
        <v>57000</v>
      </c>
    </row>
    <row r="17" spans="1:7" ht="21" x14ac:dyDescent="0.5">
      <c r="A17" s="2" t="s">
        <v>70</v>
      </c>
      <c r="B17" s="4" t="s">
        <v>71</v>
      </c>
      <c r="C17" s="4" t="s">
        <v>71</v>
      </c>
      <c r="E17" s="5" t="s">
        <v>55</v>
      </c>
      <c r="F17" s="5" t="s">
        <v>61</v>
      </c>
      <c r="G17" s="5">
        <v>78000</v>
      </c>
    </row>
    <row r="18" spans="1:7" ht="21" x14ac:dyDescent="0.5">
      <c r="A18" s="2" t="s">
        <v>65</v>
      </c>
      <c r="B18" s="5">
        <f>SUMIF(F15:F21,B16,G15:G21)</f>
        <v>302000</v>
      </c>
      <c r="C18" s="5">
        <f>SUMIF(F15:F21,C16,G15:G21)</f>
        <v>374500</v>
      </c>
      <c r="E18" s="5" t="s">
        <v>56</v>
      </c>
      <c r="F18" s="5" t="s">
        <v>62</v>
      </c>
      <c r="G18" s="5">
        <v>19500</v>
      </c>
    </row>
    <row r="19" spans="1:7" ht="18.5" x14ac:dyDescent="0.45">
      <c r="A19" s="12"/>
      <c r="B19" s="7"/>
      <c r="C19" s="7"/>
      <c r="E19" s="5" t="s">
        <v>57</v>
      </c>
      <c r="F19" s="5" t="s">
        <v>62</v>
      </c>
      <c r="G19" s="5">
        <v>295000</v>
      </c>
    </row>
    <row r="20" spans="1:7" x14ac:dyDescent="0.35">
      <c r="E20" s="5" t="s">
        <v>58</v>
      </c>
      <c r="F20" s="5" t="s">
        <v>61</v>
      </c>
      <c r="G20" s="5">
        <v>134000</v>
      </c>
    </row>
    <row r="21" spans="1:7" x14ac:dyDescent="0.35">
      <c r="E21" s="5" t="s">
        <v>59</v>
      </c>
      <c r="F21" s="5" t="s">
        <v>62</v>
      </c>
      <c r="G21" s="5">
        <v>3000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DF6B-05E2-4294-9E16-DD16C13CD3F0}">
  <dimension ref="A5:G22"/>
  <sheetViews>
    <sheetView zoomScale="85" zoomScaleNormal="85" workbookViewId="0">
      <selection activeCell="C15" sqref="C15"/>
    </sheetView>
  </sheetViews>
  <sheetFormatPr defaultRowHeight="14.5" x14ac:dyDescent="0.35"/>
  <cols>
    <col min="1" max="1" width="27.7265625" bestFit="1" customWidth="1"/>
    <col min="2" max="2" width="38.26953125" customWidth="1"/>
    <col min="3" max="3" width="30.54296875" bestFit="1" customWidth="1"/>
    <col min="4" max="4" width="28.26953125" bestFit="1" customWidth="1"/>
    <col min="5" max="5" width="30.90625" customWidth="1"/>
    <col min="6" max="6" width="13" customWidth="1"/>
    <col min="7" max="7" width="12" bestFit="1" customWidth="1"/>
    <col min="8" max="8" width="20.6328125" customWidth="1"/>
    <col min="9" max="9" width="13.453125" customWidth="1"/>
    <col min="10" max="10" width="8.81640625" bestFit="1" customWidth="1"/>
  </cols>
  <sheetData>
    <row r="5" spans="1:7" x14ac:dyDescent="0.35">
      <c r="C5" t="s">
        <v>31</v>
      </c>
      <c r="D5" t="s">
        <v>32</v>
      </c>
      <c r="E5" t="s">
        <v>33</v>
      </c>
      <c r="F5" t="s">
        <v>35</v>
      </c>
    </row>
    <row r="6" spans="1:7" ht="21" x14ac:dyDescent="0.5">
      <c r="B6" s="2" t="s">
        <v>30</v>
      </c>
      <c r="C6" s="2" t="s">
        <v>73</v>
      </c>
      <c r="D6" s="2" t="s">
        <v>74</v>
      </c>
      <c r="E6" s="2" t="s">
        <v>75</v>
      </c>
      <c r="F6" s="2" t="s">
        <v>76</v>
      </c>
      <c r="G6" s="2" t="s">
        <v>36</v>
      </c>
    </row>
    <row r="7" spans="1:7" ht="26" x14ac:dyDescent="0.6">
      <c r="B7" s="3" t="s">
        <v>72</v>
      </c>
      <c r="C7" s="3" t="s">
        <v>60</v>
      </c>
      <c r="D7" s="3" t="s">
        <v>77</v>
      </c>
      <c r="E7" s="3" t="s">
        <v>71</v>
      </c>
      <c r="F7" s="3" t="s">
        <v>86</v>
      </c>
      <c r="G7" s="3" t="s">
        <v>36</v>
      </c>
    </row>
    <row r="14" spans="1:7" ht="21" x14ac:dyDescent="0.5">
      <c r="A14" s="2" t="s">
        <v>73</v>
      </c>
      <c r="B14" s="4" t="s">
        <v>66</v>
      </c>
      <c r="C14" s="4" t="s">
        <v>78</v>
      </c>
      <c r="E14" s="9" t="s">
        <v>38</v>
      </c>
      <c r="F14" s="9" t="s">
        <v>47</v>
      </c>
      <c r="G14" s="9" t="s">
        <v>46</v>
      </c>
    </row>
    <row r="15" spans="1:7" ht="21" x14ac:dyDescent="0.5">
      <c r="A15" s="2" t="s">
        <v>74</v>
      </c>
      <c r="B15" s="5" t="s">
        <v>43</v>
      </c>
      <c r="C15" s="5" t="s">
        <v>41</v>
      </c>
      <c r="E15" s="5" t="s">
        <v>41</v>
      </c>
      <c r="F15" s="5" t="s">
        <v>37</v>
      </c>
      <c r="G15" s="5" t="s">
        <v>34</v>
      </c>
    </row>
    <row r="16" spans="1:7" ht="21" x14ac:dyDescent="0.5">
      <c r="A16" s="2" t="s">
        <v>75</v>
      </c>
      <c r="B16" s="4" t="s">
        <v>71</v>
      </c>
      <c r="C16" s="4" t="s">
        <v>71</v>
      </c>
      <c r="E16" s="5" t="s">
        <v>41</v>
      </c>
      <c r="F16" s="5" t="s">
        <v>42</v>
      </c>
      <c r="G16" s="5" t="s">
        <v>45</v>
      </c>
    </row>
    <row r="17" spans="1:7" ht="21" x14ac:dyDescent="0.5">
      <c r="A17" s="2" t="s">
        <v>76</v>
      </c>
      <c r="B17" s="5" t="s">
        <v>34</v>
      </c>
      <c r="C17" s="5" t="s">
        <v>44</v>
      </c>
      <c r="E17" s="5" t="s">
        <v>39</v>
      </c>
      <c r="F17" s="5" t="s">
        <v>43</v>
      </c>
      <c r="G17" s="5" t="s">
        <v>34</v>
      </c>
    </row>
    <row r="18" spans="1:7" ht="21" x14ac:dyDescent="0.5">
      <c r="A18" s="2" t="s">
        <v>79</v>
      </c>
      <c r="B18" s="5">
        <f>COUNTIFS(F15:F22,B15,G15:G22,B17)</f>
        <v>2</v>
      </c>
      <c r="C18" s="5">
        <f>COUNTIFS(E15:E22,C15,G15:G22,C17)</f>
        <v>0</v>
      </c>
      <c r="E18" s="5" t="s">
        <v>41</v>
      </c>
      <c r="F18" s="5" t="s">
        <v>37</v>
      </c>
      <c r="G18" s="5" t="s">
        <v>34</v>
      </c>
    </row>
    <row r="19" spans="1:7" x14ac:dyDescent="0.35">
      <c r="E19" s="5" t="s">
        <v>40</v>
      </c>
      <c r="F19" s="5" t="s">
        <v>43</v>
      </c>
      <c r="G19" s="5" t="s">
        <v>45</v>
      </c>
    </row>
    <row r="20" spans="1:7" x14ac:dyDescent="0.35">
      <c r="E20" s="5" t="s">
        <v>39</v>
      </c>
      <c r="F20" s="5" t="s">
        <v>42</v>
      </c>
      <c r="G20" s="5" t="s">
        <v>44</v>
      </c>
    </row>
    <row r="21" spans="1:7" x14ac:dyDescent="0.35">
      <c r="E21" s="5" t="s">
        <v>40</v>
      </c>
      <c r="F21" s="5" t="s">
        <v>37</v>
      </c>
      <c r="G21" s="5" t="s">
        <v>44</v>
      </c>
    </row>
    <row r="22" spans="1:7" x14ac:dyDescent="0.35">
      <c r="E22" s="5" t="s">
        <v>39</v>
      </c>
      <c r="F22" s="5" t="s">
        <v>43</v>
      </c>
      <c r="G22" s="5" t="s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91DD-8E1C-4F6F-B824-C15FD26F2BE9}">
  <dimension ref="A5:H24"/>
  <sheetViews>
    <sheetView topLeftCell="A4" zoomScale="80" zoomScaleNormal="80" workbookViewId="0">
      <selection activeCell="B24" sqref="B24"/>
    </sheetView>
  </sheetViews>
  <sheetFormatPr defaultRowHeight="14.5" x14ac:dyDescent="0.35"/>
  <cols>
    <col min="1" max="1" width="34.7265625" customWidth="1"/>
    <col min="2" max="2" width="41.26953125" customWidth="1"/>
    <col min="3" max="3" width="22.36328125" customWidth="1"/>
    <col min="4" max="4" width="28.26953125" bestFit="1" customWidth="1"/>
    <col min="5" max="5" width="30.90625" customWidth="1"/>
    <col min="6" max="6" width="26.453125" customWidth="1"/>
    <col min="7" max="7" width="9.26953125" customWidth="1"/>
    <col min="8" max="8" width="9" customWidth="1"/>
    <col min="9" max="9" width="13.453125" customWidth="1"/>
    <col min="10" max="10" width="8.81640625" bestFit="1" customWidth="1"/>
  </cols>
  <sheetData>
    <row r="5" spans="1:8" x14ac:dyDescent="0.35">
      <c r="B5" t="s">
        <v>31</v>
      </c>
      <c r="C5" t="s">
        <v>32</v>
      </c>
      <c r="D5" t="s">
        <v>33</v>
      </c>
      <c r="E5" t="s">
        <v>35</v>
      </c>
      <c r="F5" t="s">
        <v>90</v>
      </c>
    </row>
    <row r="6" spans="1:8" ht="21" x14ac:dyDescent="0.5">
      <c r="A6" s="2" t="s">
        <v>30</v>
      </c>
      <c r="B6" s="2" t="s">
        <v>81</v>
      </c>
      <c r="C6" s="2" t="s">
        <v>73</v>
      </c>
      <c r="D6" s="2" t="s">
        <v>74</v>
      </c>
      <c r="E6" s="2" t="s">
        <v>75</v>
      </c>
      <c r="F6" s="2" t="s">
        <v>76</v>
      </c>
      <c r="G6" s="2" t="s">
        <v>36</v>
      </c>
    </row>
    <row r="7" spans="1:8" ht="26" x14ac:dyDescent="0.6">
      <c r="A7" s="14" t="s">
        <v>80</v>
      </c>
      <c r="B7" s="3" t="s">
        <v>82</v>
      </c>
      <c r="C7" s="3" t="s">
        <v>83</v>
      </c>
      <c r="D7" s="3" t="s">
        <v>84</v>
      </c>
      <c r="E7" s="3" t="s">
        <v>60</v>
      </c>
      <c r="F7" s="3" t="s">
        <v>85</v>
      </c>
      <c r="G7" s="3" t="s">
        <v>36</v>
      </c>
    </row>
    <row r="8" spans="1:8" ht="26" x14ac:dyDescent="0.6">
      <c r="A8" s="14" t="s">
        <v>87</v>
      </c>
      <c r="B8" s="3" t="s">
        <v>82</v>
      </c>
      <c r="C8" s="3" t="s">
        <v>83</v>
      </c>
      <c r="D8" s="3" t="s">
        <v>84</v>
      </c>
      <c r="E8" s="3" t="s">
        <v>60</v>
      </c>
      <c r="F8" s="3" t="s">
        <v>85</v>
      </c>
      <c r="G8" s="3" t="s">
        <v>36</v>
      </c>
    </row>
    <row r="9" spans="1:8" ht="26" x14ac:dyDescent="0.6">
      <c r="A9" s="14" t="s">
        <v>88</v>
      </c>
      <c r="B9" s="3" t="s">
        <v>82</v>
      </c>
      <c r="C9" s="3" t="s">
        <v>83</v>
      </c>
      <c r="D9" s="3" t="s">
        <v>84</v>
      </c>
      <c r="E9" s="3" t="s">
        <v>60</v>
      </c>
      <c r="F9" s="3" t="s">
        <v>85</v>
      </c>
      <c r="G9" s="3" t="s">
        <v>36</v>
      </c>
    </row>
    <row r="10" spans="1:8" ht="26" x14ac:dyDescent="0.6">
      <c r="A10" s="14" t="s">
        <v>89</v>
      </c>
      <c r="B10" s="3" t="s">
        <v>82</v>
      </c>
      <c r="C10" s="3" t="s">
        <v>83</v>
      </c>
      <c r="D10" s="3" t="s">
        <v>84</v>
      </c>
      <c r="E10" s="3" t="s">
        <v>60</v>
      </c>
      <c r="F10" s="3" t="s">
        <v>85</v>
      </c>
      <c r="G10" s="3" t="s">
        <v>36</v>
      </c>
    </row>
    <row r="15" spans="1:8" x14ac:dyDescent="0.35">
      <c r="B15" t="s">
        <v>91</v>
      </c>
      <c r="C15" t="s">
        <v>92</v>
      </c>
      <c r="D15" t="s">
        <v>93</v>
      </c>
    </row>
    <row r="16" spans="1:8" ht="18.5" x14ac:dyDescent="0.45">
      <c r="A16" s="15" t="s">
        <v>81</v>
      </c>
      <c r="B16" s="4" t="s">
        <v>82</v>
      </c>
      <c r="C16" s="4" t="s">
        <v>82</v>
      </c>
      <c r="D16" s="4" t="s">
        <v>82</v>
      </c>
      <c r="E16" s="9" t="s">
        <v>38</v>
      </c>
      <c r="F16" s="9" t="s">
        <v>47</v>
      </c>
      <c r="G16" s="9" t="s">
        <v>46</v>
      </c>
      <c r="H16" s="9" t="s">
        <v>29</v>
      </c>
    </row>
    <row r="17" spans="1:8" ht="21" x14ac:dyDescent="0.5">
      <c r="A17" s="2" t="s">
        <v>73</v>
      </c>
      <c r="B17" s="4" t="s">
        <v>71</v>
      </c>
      <c r="C17" s="4" t="s">
        <v>71</v>
      </c>
      <c r="D17" s="4" t="s">
        <v>71</v>
      </c>
      <c r="E17" s="5" t="s">
        <v>41</v>
      </c>
      <c r="F17" s="5" t="s">
        <v>37</v>
      </c>
      <c r="G17" s="5" t="s">
        <v>34</v>
      </c>
      <c r="H17" s="5">
        <v>13</v>
      </c>
    </row>
    <row r="18" spans="1:8" ht="21" x14ac:dyDescent="0.5">
      <c r="A18" s="2" t="s">
        <v>74</v>
      </c>
      <c r="B18" s="4" t="s">
        <v>45</v>
      </c>
      <c r="C18" s="4" t="s">
        <v>45</v>
      </c>
      <c r="D18" s="4" t="s">
        <v>45</v>
      </c>
      <c r="E18" s="5" t="s">
        <v>41</v>
      </c>
      <c r="F18" s="5" t="s">
        <v>42</v>
      </c>
      <c r="G18" s="5" t="s">
        <v>45</v>
      </c>
      <c r="H18" s="5">
        <v>12</v>
      </c>
    </row>
    <row r="19" spans="1:8" ht="21" x14ac:dyDescent="0.5">
      <c r="A19" s="2" t="s">
        <v>73</v>
      </c>
      <c r="B19" s="4" t="s">
        <v>66</v>
      </c>
      <c r="C19" s="4" t="s">
        <v>66</v>
      </c>
      <c r="D19" s="4" t="s">
        <v>66</v>
      </c>
      <c r="E19" s="5" t="s">
        <v>39</v>
      </c>
      <c r="F19" s="5" t="s">
        <v>43</v>
      </c>
      <c r="G19" s="5" t="s">
        <v>34</v>
      </c>
      <c r="H19" s="5">
        <v>4</v>
      </c>
    </row>
    <row r="20" spans="1:8" ht="21" x14ac:dyDescent="0.5">
      <c r="A20" s="2" t="s">
        <v>76</v>
      </c>
      <c r="B20" s="5" t="s">
        <v>43</v>
      </c>
      <c r="C20" s="5" t="s">
        <v>43</v>
      </c>
      <c r="D20" s="5" t="s">
        <v>43</v>
      </c>
      <c r="E20" s="5" t="s">
        <v>41</v>
      </c>
      <c r="F20" s="5" t="s">
        <v>37</v>
      </c>
      <c r="G20" s="5" t="s">
        <v>34</v>
      </c>
      <c r="H20" s="5">
        <v>6</v>
      </c>
    </row>
    <row r="21" spans="1:8" ht="21" x14ac:dyDescent="0.5">
      <c r="A21" s="2" t="s">
        <v>79</v>
      </c>
      <c r="B21" s="5">
        <f>SUMIFS(H:H,G:G,B18,F:F,B20)</f>
        <v>15</v>
      </c>
      <c r="C21" s="5">
        <f>_xlfn.MAXIFS(H:H,G:G,"Duża",F:F,"Hawajska")</f>
        <v>13</v>
      </c>
      <c r="D21" s="5">
        <f>_xlfn.MINIFS(H:H,G:G,"Duża",F:F,"Hawajska")</f>
        <v>2</v>
      </c>
      <c r="E21" s="5" t="s">
        <v>40</v>
      </c>
      <c r="F21" s="5" t="s">
        <v>43</v>
      </c>
      <c r="G21" s="5" t="s">
        <v>45</v>
      </c>
      <c r="H21" s="5">
        <v>2</v>
      </c>
    </row>
    <row r="22" spans="1:8" x14ac:dyDescent="0.35">
      <c r="E22" s="5" t="s">
        <v>39</v>
      </c>
      <c r="F22" s="5" t="s">
        <v>42</v>
      </c>
      <c r="G22" s="5" t="s">
        <v>44</v>
      </c>
      <c r="H22" s="5">
        <v>4</v>
      </c>
    </row>
    <row r="23" spans="1:8" x14ac:dyDescent="0.35">
      <c r="E23" s="5" t="s">
        <v>40</v>
      </c>
      <c r="F23" s="5" t="s">
        <v>37</v>
      </c>
      <c r="G23" s="5" t="s">
        <v>44</v>
      </c>
      <c r="H23" s="5">
        <v>8</v>
      </c>
    </row>
    <row r="24" spans="1:8" ht="21" x14ac:dyDescent="0.5">
      <c r="A24" s="13" t="s">
        <v>94</v>
      </c>
      <c r="B24">
        <f>AVERAGEIFS(H:H,G:G,"Duża",F:F,"Hawajska")</f>
        <v>7.5</v>
      </c>
      <c r="E24" s="5" t="s">
        <v>39</v>
      </c>
      <c r="F24" s="5" t="s">
        <v>43</v>
      </c>
      <c r="G24" s="5" t="s">
        <v>45</v>
      </c>
      <c r="H24" s="5">
        <v>13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CD81-B565-4E8D-8D27-C956896B3BE7}">
  <dimension ref="A1:K1219"/>
  <sheetViews>
    <sheetView tabSelected="1" workbookViewId="0">
      <selection activeCell="K21" sqref="K21"/>
    </sheetView>
  </sheetViews>
  <sheetFormatPr defaultRowHeight="14.5" x14ac:dyDescent="0.35"/>
  <cols>
    <col min="1" max="1" width="8.54296875" customWidth="1"/>
    <col min="2" max="2" width="16.08984375" bestFit="1" customWidth="1"/>
    <col min="3" max="3" width="13.81640625" bestFit="1" customWidth="1"/>
    <col min="4" max="4" width="15.1796875" bestFit="1" customWidth="1"/>
    <col min="5" max="5" width="10.453125" bestFit="1" customWidth="1"/>
    <col min="6" max="6" width="10.7265625" bestFit="1" customWidth="1"/>
    <col min="7" max="7" width="5.6328125" bestFit="1" customWidth="1"/>
    <col min="8" max="8" width="15.1796875" bestFit="1" customWidth="1"/>
    <col min="9" max="9" width="9.90625" bestFit="1" customWidth="1"/>
  </cols>
  <sheetData>
    <row r="1" spans="1:11" ht="18.5" x14ac:dyDescent="0.35">
      <c r="A1" s="6" t="s">
        <v>95</v>
      </c>
      <c r="B1" s="6" t="s">
        <v>4</v>
      </c>
      <c r="C1" s="6" t="s">
        <v>0</v>
      </c>
      <c r="D1" s="6" t="s">
        <v>17</v>
      </c>
      <c r="E1" s="6" t="s">
        <v>5</v>
      </c>
      <c r="F1" s="6" t="s">
        <v>28</v>
      </c>
      <c r="G1" s="6" t="s">
        <v>29</v>
      </c>
      <c r="H1" s="6" t="s">
        <v>17</v>
      </c>
    </row>
    <row r="2" spans="1:11" x14ac:dyDescent="0.35">
      <c r="A2" s="16">
        <v>1</v>
      </c>
      <c r="B2" t="s">
        <v>1</v>
      </c>
      <c r="C2" t="s">
        <v>6</v>
      </c>
      <c r="D2" t="s">
        <v>10</v>
      </c>
      <c r="E2">
        <v>5.5511999999999979</v>
      </c>
      <c r="F2" s="8">
        <v>16.448</v>
      </c>
      <c r="G2">
        <v>2</v>
      </c>
    </row>
    <row r="3" spans="1:11" x14ac:dyDescent="0.35">
      <c r="A3" s="16">
        <v>2</v>
      </c>
      <c r="B3" t="s">
        <v>1</v>
      </c>
      <c r="C3" t="s">
        <v>7</v>
      </c>
      <c r="D3" t="s">
        <v>12</v>
      </c>
      <c r="E3">
        <v>4.2716999999999992</v>
      </c>
      <c r="F3" s="8">
        <v>11.784000000000001</v>
      </c>
      <c r="G3">
        <v>3</v>
      </c>
      <c r="J3" t="s">
        <v>96</v>
      </c>
    </row>
    <row r="4" spans="1:11" x14ac:dyDescent="0.35">
      <c r="A4" s="16">
        <v>3</v>
      </c>
      <c r="B4" t="s">
        <v>1</v>
      </c>
      <c r="C4" t="s">
        <v>6</v>
      </c>
      <c r="D4" t="s">
        <v>20</v>
      </c>
      <c r="E4">
        <v>4.8840000000000003</v>
      </c>
      <c r="F4" s="8">
        <v>19.536000000000001</v>
      </c>
      <c r="G4">
        <v>3</v>
      </c>
      <c r="I4" s="1"/>
      <c r="J4">
        <f>COUNTIF(D:D,"Segregatory")</f>
        <v>183</v>
      </c>
      <c r="K4">
        <f>COUNTIFS(D:D,"Segregatory")</f>
        <v>183</v>
      </c>
    </row>
    <row r="5" spans="1:11" x14ac:dyDescent="0.35">
      <c r="A5" s="16">
        <v>4</v>
      </c>
      <c r="B5" t="s">
        <v>2</v>
      </c>
      <c r="C5" t="s">
        <v>6</v>
      </c>
      <c r="D5" t="s">
        <v>10</v>
      </c>
      <c r="E5">
        <v>9.3312000000000008</v>
      </c>
      <c r="F5" s="8">
        <v>19.440000000000001</v>
      </c>
      <c r="G5">
        <v>3</v>
      </c>
      <c r="J5" t="s">
        <v>97</v>
      </c>
    </row>
    <row r="6" spans="1:11" x14ac:dyDescent="0.35">
      <c r="A6" s="16">
        <v>5</v>
      </c>
      <c r="B6" t="s">
        <v>1</v>
      </c>
      <c r="C6" t="s">
        <v>6</v>
      </c>
      <c r="D6" t="s">
        <v>15</v>
      </c>
      <c r="E6">
        <v>-53.709599999999988</v>
      </c>
      <c r="F6" s="8">
        <v>76.728000000000009</v>
      </c>
      <c r="G6">
        <v>3</v>
      </c>
      <c r="J6">
        <f>SUMIF(D:D,"Segregatory",G:G)</f>
        <v>680</v>
      </c>
      <c r="K6">
        <f>SUMIFS(G:G,D:D,"Segregatory")</f>
        <v>680</v>
      </c>
    </row>
    <row r="7" spans="1:11" x14ac:dyDescent="0.35">
      <c r="A7" s="16">
        <v>6</v>
      </c>
      <c r="B7" t="s">
        <v>1</v>
      </c>
      <c r="C7" t="s">
        <v>6</v>
      </c>
      <c r="D7" t="s">
        <v>20</v>
      </c>
      <c r="E7">
        <v>1.1679999999999997</v>
      </c>
      <c r="F7" s="8">
        <v>9.3439999999999994</v>
      </c>
      <c r="G7">
        <v>2</v>
      </c>
      <c r="J7" t="s">
        <v>98</v>
      </c>
    </row>
    <row r="8" spans="1:11" x14ac:dyDescent="0.35">
      <c r="A8" s="16">
        <v>7</v>
      </c>
      <c r="B8" t="s">
        <v>1</v>
      </c>
      <c r="C8" t="s">
        <v>8</v>
      </c>
      <c r="D8" t="s">
        <v>12</v>
      </c>
      <c r="E8">
        <v>1.3583000000000001</v>
      </c>
      <c r="F8" s="8">
        <v>2.89</v>
      </c>
      <c r="G8">
        <v>1</v>
      </c>
      <c r="I8" s="1"/>
      <c r="J8">
        <f>COUNTIFS(D:D,"Segregatory",C:C,"Praca z domu")</f>
        <v>27</v>
      </c>
    </row>
    <row r="9" spans="1:11" x14ac:dyDescent="0.35">
      <c r="A9" s="16">
        <v>8</v>
      </c>
      <c r="B9" t="s">
        <v>3</v>
      </c>
      <c r="C9" t="s">
        <v>6</v>
      </c>
      <c r="D9" t="s">
        <v>15</v>
      </c>
      <c r="E9">
        <v>3.0813999999999995</v>
      </c>
      <c r="F9" s="8">
        <v>9.94</v>
      </c>
      <c r="G9">
        <v>2</v>
      </c>
      <c r="J9" t="s">
        <v>99</v>
      </c>
    </row>
    <row r="10" spans="1:11" x14ac:dyDescent="0.35">
      <c r="A10" s="16">
        <v>9</v>
      </c>
      <c r="B10" t="s">
        <v>2</v>
      </c>
      <c r="C10" t="s">
        <v>8</v>
      </c>
      <c r="D10" t="s">
        <v>14</v>
      </c>
      <c r="E10">
        <v>5.3391999999999991</v>
      </c>
      <c r="F10" s="8">
        <v>11.36</v>
      </c>
      <c r="G10">
        <v>2</v>
      </c>
      <c r="J10" t="e">
        <f>AVERAGEIFS(G:G,D:D,"Pieczątki",C:C,"Klient prywatny")</f>
        <v>#DIV/0!</v>
      </c>
    </row>
    <row r="11" spans="1:11" x14ac:dyDescent="0.35">
      <c r="A11" s="16">
        <v>10</v>
      </c>
      <c r="B11" t="s">
        <v>2</v>
      </c>
      <c r="C11" t="s">
        <v>6</v>
      </c>
      <c r="D11" t="s">
        <v>21</v>
      </c>
      <c r="E11">
        <v>4.3133999999999997</v>
      </c>
      <c r="F11" s="8">
        <v>61.96</v>
      </c>
      <c r="G11">
        <v>4</v>
      </c>
      <c r="J11" t="s">
        <v>100</v>
      </c>
    </row>
    <row r="12" spans="1:11" x14ac:dyDescent="0.35">
      <c r="A12" s="16">
        <v>11</v>
      </c>
      <c r="B12" t="s">
        <v>1</v>
      </c>
      <c r="C12" t="s">
        <v>7</v>
      </c>
      <c r="D12" t="s">
        <v>21</v>
      </c>
      <c r="E12">
        <v>29.0136</v>
      </c>
      <c r="F12" s="8">
        <v>149.94999999999999</v>
      </c>
      <c r="G12">
        <v>5</v>
      </c>
    </row>
    <row r="13" spans="1:11" x14ac:dyDescent="0.35">
      <c r="A13" s="16">
        <v>12</v>
      </c>
      <c r="B13" t="s">
        <v>3</v>
      </c>
      <c r="C13" t="s">
        <v>19</v>
      </c>
      <c r="D13" t="s">
        <v>12</v>
      </c>
      <c r="E13">
        <v>7.1999999999999993</v>
      </c>
      <c r="F13" s="8">
        <v>18.588000000000005</v>
      </c>
      <c r="G13">
        <v>2</v>
      </c>
      <c r="J13" t="s">
        <v>10</v>
      </c>
      <c r="K13">
        <f>SUMIF(D:D,J13,G:G)</f>
        <v>5</v>
      </c>
    </row>
    <row r="14" spans="1:11" x14ac:dyDescent="0.35">
      <c r="A14" s="16">
        <v>13</v>
      </c>
      <c r="B14" t="s">
        <v>1</v>
      </c>
      <c r="C14" t="s">
        <v>19</v>
      </c>
      <c r="D14" t="s">
        <v>9</v>
      </c>
      <c r="E14">
        <v>49.604800000000012</v>
      </c>
      <c r="F14" s="8">
        <v>56.064</v>
      </c>
      <c r="G14">
        <v>4</v>
      </c>
      <c r="J14" t="s">
        <v>12</v>
      </c>
      <c r="K14">
        <f t="shared" ref="K14:K28" si="0">SUMIF(D:D,J14,G:G)</f>
        <v>204</v>
      </c>
    </row>
    <row r="15" spans="1:11" x14ac:dyDescent="0.35">
      <c r="A15" s="16">
        <v>14</v>
      </c>
      <c r="B15" t="s">
        <v>3</v>
      </c>
      <c r="C15" t="s">
        <v>7</v>
      </c>
      <c r="D15" t="s">
        <v>9</v>
      </c>
      <c r="E15">
        <v>5.5327999999999999</v>
      </c>
      <c r="F15" s="8">
        <v>181.47000000000003</v>
      </c>
      <c r="G15">
        <v>5</v>
      </c>
      <c r="J15" t="s">
        <v>20</v>
      </c>
      <c r="K15">
        <f t="shared" si="0"/>
        <v>397</v>
      </c>
    </row>
    <row r="16" spans="1:11" x14ac:dyDescent="0.35">
      <c r="A16" s="16">
        <v>15</v>
      </c>
      <c r="B16" t="s">
        <v>1</v>
      </c>
      <c r="C16" t="s">
        <v>6</v>
      </c>
      <c r="D16" t="s">
        <v>9</v>
      </c>
      <c r="E16">
        <v>103.15800000000003</v>
      </c>
      <c r="F16" s="8">
        <v>699.93</v>
      </c>
      <c r="G16">
        <v>7</v>
      </c>
      <c r="J16" t="s">
        <v>15</v>
      </c>
      <c r="K16">
        <f t="shared" si="0"/>
        <v>5</v>
      </c>
    </row>
    <row r="17" spans="1:11" x14ac:dyDescent="0.35">
      <c r="A17" s="16">
        <v>16</v>
      </c>
      <c r="B17" t="s">
        <v>1</v>
      </c>
      <c r="C17" t="s">
        <v>6</v>
      </c>
      <c r="D17" t="s">
        <v>11</v>
      </c>
      <c r="E17">
        <v>-24.294000000000018</v>
      </c>
      <c r="F17" s="8">
        <v>21.36</v>
      </c>
      <c r="G17">
        <v>5</v>
      </c>
      <c r="J17" t="s">
        <v>14</v>
      </c>
      <c r="K17">
        <f>SUMIF(D:D,J17,G:G)</f>
        <v>2</v>
      </c>
    </row>
    <row r="18" spans="1:11" x14ac:dyDescent="0.35">
      <c r="A18" s="16">
        <v>17</v>
      </c>
      <c r="B18" t="s">
        <v>2</v>
      </c>
      <c r="C18" t="s">
        <v>6</v>
      </c>
      <c r="D18" t="s">
        <v>22</v>
      </c>
      <c r="E18">
        <v>6.0659999999999989</v>
      </c>
      <c r="F18" s="8">
        <v>1.0799999999999998</v>
      </c>
      <c r="G18">
        <v>3</v>
      </c>
      <c r="J18" t="s">
        <v>21</v>
      </c>
      <c r="K18">
        <f t="shared" si="0"/>
        <v>680</v>
      </c>
    </row>
    <row r="19" spans="1:11" x14ac:dyDescent="0.35">
      <c r="A19" s="16">
        <v>18</v>
      </c>
      <c r="B19" t="s">
        <v>1</v>
      </c>
      <c r="C19" t="s">
        <v>19</v>
      </c>
      <c r="D19" t="s">
        <v>21</v>
      </c>
      <c r="E19">
        <v>7.2089999999999996</v>
      </c>
      <c r="F19" s="8">
        <v>12.624000000000001</v>
      </c>
      <c r="G19">
        <v>2</v>
      </c>
      <c r="J19" t="s">
        <v>9</v>
      </c>
      <c r="K19">
        <f t="shared" si="0"/>
        <v>1103</v>
      </c>
    </row>
    <row r="20" spans="1:11" x14ac:dyDescent="0.35">
      <c r="A20" s="16">
        <v>19</v>
      </c>
      <c r="B20" t="s">
        <v>1</v>
      </c>
      <c r="C20" t="s">
        <v>6</v>
      </c>
      <c r="D20" t="s">
        <v>21</v>
      </c>
      <c r="E20">
        <v>-1.7280000000000002</v>
      </c>
      <c r="F20" s="8">
        <v>62.31</v>
      </c>
      <c r="G20">
        <v>3</v>
      </c>
      <c r="J20" t="s">
        <v>11</v>
      </c>
      <c r="K20">
        <f>SUMIF(D:D,J20,G:G)</f>
        <v>315</v>
      </c>
    </row>
    <row r="21" spans="1:11" x14ac:dyDescent="0.35">
      <c r="A21" s="16">
        <v>20</v>
      </c>
      <c r="B21" t="s">
        <v>1</v>
      </c>
      <c r="C21" t="s">
        <v>6</v>
      </c>
      <c r="D21" t="s">
        <v>20</v>
      </c>
      <c r="E21">
        <v>8.808799999999998</v>
      </c>
      <c r="F21" s="8">
        <v>12.96</v>
      </c>
      <c r="G21">
        <v>2</v>
      </c>
      <c r="J21" t="s">
        <v>22</v>
      </c>
      <c r="K21">
        <f t="shared" si="0"/>
        <v>610</v>
      </c>
    </row>
    <row r="22" spans="1:11" x14ac:dyDescent="0.35">
      <c r="A22" s="16">
        <v>21</v>
      </c>
      <c r="B22" t="s">
        <v>18</v>
      </c>
      <c r="C22" t="s">
        <v>6</v>
      </c>
      <c r="D22" t="s">
        <v>9</v>
      </c>
      <c r="E22">
        <v>-11.321999999999999</v>
      </c>
      <c r="F22" s="8">
        <v>8.8499999999999979</v>
      </c>
      <c r="G22">
        <v>5</v>
      </c>
      <c r="J22" t="s">
        <v>26</v>
      </c>
      <c r="K22">
        <f t="shared" si="0"/>
        <v>167</v>
      </c>
    </row>
    <row r="23" spans="1:11" x14ac:dyDescent="0.35">
      <c r="A23" s="16">
        <v>22</v>
      </c>
      <c r="B23" t="s">
        <v>1</v>
      </c>
      <c r="C23" t="s">
        <v>19</v>
      </c>
      <c r="D23" t="s">
        <v>9</v>
      </c>
      <c r="E23">
        <v>22.4316</v>
      </c>
      <c r="F23" s="8">
        <v>6.9360000000000008</v>
      </c>
      <c r="G23">
        <v>3</v>
      </c>
      <c r="J23" t="s">
        <v>23</v>
      </c>
      <c r="K23">
        <f t="shared" si="0"/>
        <v>371</v>
      </c>
    </row>
    <row r="24" spans="1:11" x14ac:dyDescent="0.35">
      <c r="A24" s="16">
        <v>23</v>
      </c>
      <c r="B24" t="s">
        <v>1</v>
      </c>
      <c r="C24" t="s">
        <v>6</v>
      </c>
      <c r="D24" t="s">
        <v>21</v>
      </c>
      <c r="E24">
        <v>-13.717499999999998</v>
      </c>
      <c r="F24" s="8">
        <v>22.776000000000003</v>
      </c>
      <c r="G24">
        <v>3</v>
      </c>
      <c r="J24" t="s">
        <v>13</v>
      </c>
      <c r="K24">
        <f t="shared" si="0"/>
        <v>358</v>
      </c>
    </row>
    <row r="25" spans="1:11" x14ac:dyDescent="0.35">
      <c r="A25" s="16">
        <v>24</v>
      </c>
      <c r="B25" t="s">
        <v>3</v>
      </c>
      <c r="C25" t="s">
        <v>6</v>
      </c>
      <c r="D25" t="s">
        <v>22</v>
      </c>
      <c r="E25">
        <v>9.3312000000000008</v>
      </c>
      <c r="F25" s="8">
        <v>19.456000000000003</v>
      </c>
      <c r="G25">
        <v>4</v>
      </c>
      <c r="J25" t="s">
        <v>24</v>
      </c>
      <c r="K25">
        <f t="shared" si="0"/>
        <v>164</v>
      </c>
    </row>
    <row r="26" spans="1:11" x14ac:dyDescent="0.35">
      <c r="A26" s="16">
        <v>25</v>
      </c>
      <c r="B26" t="s">
        <v>1</v>
      </c>
      <c r="C26" t="s">
        <v>7</v>
      </c>
      <c r="D26" t="s">
        <v>12</v>
      </c>
      <c r="E26">
        <v>2.3409000000000004</v>
      </c>
      <c r="F26" s="8">
        <v>457.56800000000004</v>
      </c>
      <c r="G26">
        <v>2</v>
      </c>
      <c r="J26" t="s">
        <v>25</v>
      </c>
      <c r="K26">
        <f t="shared" si="0"/>
        <v>74</v>
      </c>
    </row>
    <row r="27" spans="1:11" x14ac:dyDescent="0.35">
      <c r="A27" s="16">
        <v>26</v>
      </c>
      <c r="B27" t="s">
        <v>1</v>
      </c>
      <c r="C27" t="s">
        <v>6</v>
      </c>
      <c r="D27" t="s">
        <v>22</v>
      </c>
      <c r="E27">
        <v>11.102399999999996</v>
      </c>
      <c r="F27" s="8">
        <v>634.11599999999999</v>
      </c>
      <c r="G27">
        <v>6</v>
      </c>
      <c r="J27" t="s">
        <v>27</v>
      </c>
      <c r="K27">
        <f t="shared" si="0"/>
        <v>25</v>
      </c>
    </row>
    <row r="28" spans="1:11" x14ac:dyDescent="0.35">
      <c r="A28" s="16">
        <v>27</v>
      </c>
      <c r="B28" t="s">
        <v>3</v>
      </c>
      <c r="C28" t="s">
        <v>6</v>
      </c>
      <c r="D28" t="s">
        <v>20</v>
      </c>
      <c r="E28">
        <v>3.4047999999999981</v>
      </c>
      <c r="F28" s="8">
        <v>18.84</v>
      </c>
      <c r="G28">
        <v>5</v>
      </c>
      <c r="J28" t="s">
        <v>16</v>
      </c>
      <c r="K28">
        <f t="shared" si="0"/>
        <v>97</v>
      </c>
    </row>
    <row r="29" spans="1:11" x14ac:dyDescent="0.35">
      <c r="A29" s="16">
        <v>28</v>
      </c>
      <c r="B29" t="s">
        <v>2</v>
      </c>
      <c r="C29" t="s">
        <v>6</v>
      </c>
      <c r="D29" t="s">
        <v>11</v>
      </c>
      <c r="E29">
        <v>51.476399999999941</v>
      </c>
      <c r="F29" s="8">
        <v>362.24999999999994</v>
      </c>
      <c r="G29">
        <v>6</v>
      </c>
    </row>
    <row r="30" spans="1:11" x14ac:dyDescent="0.35">
      <c r="A30" s="16">
        <v>29</v>
      </c>
      <c r="B30" t="s">
        <v>1</v>
      </c>
      <c r="C30" t="s">
        <v>7</v>
      </c>
      <c r="D30" t="s">
        <v>26</v>
      </c>
      <c r="E30">
        <v>5.3391999999999991</v>
      </c>
      <c r="F30" s="8">
        <v>9.99</v>
      </c>
      <c r="G30">
        <v>1</v>
      </c>
    </row>
    <row r="31" spans="1:11" x14ac:dyDescent="0.35">
      <c r="A31" s="16">
        <v>30</v>
      </c>
      <c r="B31" t="s">
        <v>2</v>
      </c>
      <c r="C31" t="s">
        <v>6</v>
      </c>
      <c r="D31" t="s">
        <v>20</v>
      </c>
      <c r="E31">
        <v>3.4047999999999981</v>
      </c>
      <c r="F31" s="8">
        <v>302.45</v>
      </c>
      <c r="G31">
        <v>5</v>
      </c>
    </row>
    <row r="32" spans="1:11" x14ac:dyDescent="0.35">
      <c r="A32" s="16">
        <v>31</v>
      </c>
      <c r="B32" t="s">
        <v>18</v>
      </c>
      <c r="C32" t="s">
        <v>6</v>
      </c>
      <c r="D32" t="s">
        <v>23</v>
      </c>
      <c r="E32">
        <v>17.744999999999962</v>
      </c>
      <c r="F32" s="8">
        <v>49.632000000000005</v>
      </c>
      <c r="G32">
        <v>6</v>
      </c>
    </row>
    <row r="33" spans="1:7" x14ac:dyDescent="0.35">
      <c r="A33" s="16">
        <v>32</v>
      </c>
      <c r="B33" t="s">
        <v>2</v>
      </c>
      <c r="C33" t="s">
        <v>6</v>
      </c>
      <c r="D33" t="s">
        <v>20</v>
      </c>
      <c r="E33">
        <v>15.475200000000001</v>
      </c>
      <c r="F33" s="8">
        <v>48.712000000000003</v>
      </c>
      <c r="G33">
        <v>1</v>
      </c>
    </row>
    <row r="34" spans="1:7" x14ac:dyDescent="0.35">
      <c r="A34" s="16">
        <v>33</v>
      </c>
      <c r="B34" t="s">
        <v>3</v>
      </c>
      <c r="C34" t="s">
        <v>6</v>
      </c>
      <c r="D34" t="s">
        <v>11</v>
      </c>
      <c r="E34">
        <v>5.4800999999999966</v>
      </c>
      <c r="F34" s="8">
        <v>204.89999999999998</v>
      </c>
      <c r="G34">
        <v>5</v>
      </c>
    </row>
    <row r="35" spans="1:7" x14ac:dyDescent="0.35">
      <c r="A35" s="16">
        <v>34</v>
      </c>
      <c r="B35" t="s">
        <v>1</v>
      </c>
      <c r="C35" t="s">
        <v>6</v>
      </c>
      <c r="D35" t="s">
        <v>22</v>
      </c>
      <c r="E35">
        <v>10.7424</v>
      </c>
      <c r="F35" s="8">
        <v>108.92</v>
      </c>
      <c r="G35">
        <v>14</v>
      </c>
    </row>
    <row r="36" spans="1:7" x14ac:dyDescent="0.35">
      <c r="A36" s="16">
        <v>35</v>
      </c>
      <c r="B36" t="s">
        <v>2</v>
      </c>
      <c r="C36" t="s">
        <v>6</v>
      </c>
      <c r="D36" t="s">
        <v>9</v>
      </c>
      <c r="E36">
        <v>2.2880000000000003</v>
      </c>
      <c r="F36" s="8">
        <v>587.97</v>
      </c>
      <c r="G36">
        <v>3</v>
      </c>
    </row>
    <row r="37" spans="1:7" x14ac:dyDescent="0.35">
      <c r="A37" s="16">
        <v>36</v>
      </c>
      <c r="B37" t="s">
        <v>1</v>
      </c>
      <c r="C37" t="s">
        <v>19</v>
      </c>
      <c r="D37" t="s">
        <v>22</v>
      </c>
      <c r="E37">
        <v>4.7519999999999998</v>
      </c>
      <c r="F37" s="8">
        <v>82.800000000000011</v>
      </c>
      <c r="G37">
        <v>12</v>
      </c>
    </row>
    <row r="38" spans="1:7" x14ac:dyDescent="0.35">
      <c r="A38" s="16">
        <v>37</v>
      </c>
      <c r="B38" t="s">
        <v>1</v>
      </c>
      <c r="C38" t="s">
        <v>6</v>
      </c>
      <c r="D38" t="s">
        <v>23</v>
      </c>
      <c r="E38">
        <v>17.84699999999998</v>
      </c>
      <c r="F38" s="8">
        <v>471.92</v>
      </c>
      <c r="G38">
        <v>2</v>
      </c>
    </row>
    <row r="39" spans="1:7" x14ac:dyDescent="0.35">
      <c r="A39" s="16">
        <v>38</v>
      </c>
      <c r="B39" t="s">
        <v>2</v>
      </c>
      <c r="C39" t="s">
        <v>7</v>
      </c>
      <c r="D39" t="s">
        <v>13</v>
      </c>
      <c r="E39">
        <v>29.495000000000019</v>
      </c>
      <c r="F39" s="8">
        <v>35.880000000000003</v>
      </c>
      <c r="G39">
        <v>6</v>
      </c>
    </row>
    <row r="40" spans="1:7" x14ac:dyDescent="0.35">
      <c r="A40" s="16">
        <v>39</v>
      </c>
      <c r="B40" t="s">
        <v>1</v>
      </c>
      <c r="C40" t="s">
        <v>6</v>
      </c>
      <c r="D40" t="s">
        <v>9</v>
      </c>
      <c r="E40">
        <v>36.574200000000005</v>
      </c>
      <c r="F40" s="8">
        <v>1579.7460000000001</v>
      </c>
      <c r="G40">
        <v>7</v>
      </c>
    </row>
    <row r="41" spans="1:7" x14ac:dyDescent="0.35">
      <c r="A41" s="16">
        <v>40</v>
      </c>
      <c r="B41" t="s">
        <v>1</v>
      </c>
      <c r="C41" t="s">
        <v>7</v>
      </c>
      <c r="D41" t="s">
        <v>9</v>
      </c>
      <c r="E41">
        <v>-16.426000000000045</v>
      </c>
      <c r="F41" s="8">
        <v>18.936</v>
      </c>
      <c r="G41">
        <v>3</v>
      </c>
    </row>
    <row r="42" spans="1:7" x14ac:dyDescent="0.35">
      <c r="A42" s="16">
        <v>41</v>
      </c>
      <c r="B42" t="s">
        <v>3</v>
      </c>
      <c r="C42" t="s">
        <v>19</v>
      </c>
      <c r="D42" t="s">
        <v>13</v>
      </c>
      <c r="E42">
        <v>28.347899999999981</v>
      </c>
      <c r="F42" s="8">
        <v>20.016000000000002</v>
      </c>
      <c r="G42">
        <v>3</v>
      </c>
    </row>
    <row r="43" spans="1:7" x14ac:dyDescent="0.35">
      <c r="A43" s="16">
        <v>42</v>
      </c>
      <c r="B43" t="s">
        <v>1</v>
      </c>
      <c r="C43" t="s">
        <v>6</v>
      </c>
      <c r="D43" t="s">
        <v>20</v>
      </c>
      <c r="E43">
        <v>1.2037999999999995</v>
      </c>
      <c r="F43" s="8">
        <v>122.97</v>
      </c>
      <c r="G43">
        <v>3</v>
      </c>
    </row>
    <row r="44" spans="1:7" x14ac:dyDescent="0.35">
      <c r="A44" s="16">
        <v>43</v>
      </c>
      <c r="B44" t="s">
        <v>1</v>
      </c>
      <c r="C44" t="s">
        <v>6</v>
      </c>
      <c r="D44" t="s">
        <v>21</v>
      </c>
      <c r="E44">
        <v>-5.8603999999999985</v>
      </c>
      <c r="F44" s="8">
        <v>330.4</v>
      </c>
      <c r="G44">
        <v>2</v>
      </c>
    </row>
    <row r="45" spans="1:7" x14ac:dyDescent="0.35">
      <c r="A45" s="16">
        <v>44</v>
      </c>
      <c r="B45" t="s">
        <v>2</v>
      </c>
      <c r="C45" t="s">
        <v>6</v>
      </c>
      <c r="D45" t="s">
        <v>23</v>
      </c>
      <c r="E45">
        <v>85.903999999999996</v>
      </c>
      <c r="F45" s="8">
        <v>366.786</v>
      </c>
      <c r="G45">
        <v>7</v>
      </c>
    </row>
    <row r="46" spans="1:7" x14ac:dyDescent="0.35">
      <c r="A46" s="16">
        <v>45</v>
      </c>
      <c r="B46" t="s">
        <v>1</v>
      </c>
      <c r="C46" t="s">
        <v>6</v>
      </c>
      <c r="D46" t="s">
        <v>22</v>
      </c>
      <c r="E46">
        <v>11.703000000000001</v>
      </c>
      <c r="F46" s="8">
        <v>45.48</v>
      </c>
      <c r="G46">
        <v>4</v>
      </c>
    </row>
    <row r="47" spans="1:7" x14ac:dyDescent="0.35">
      <c r="A47" s="16">
        <v>46</v>
      </c>
      <c r="B47" t="s">
        <v>1</v>
      </c>
      <c r="C47" t="s">
        <v>6</v>
      </c>
      <c r="D47" t="s">
        <v>11</v>
      </c>
      <c r="E47">
        <v>65.206400000000002</v>
      </c>
      <c r="F47" s="8">
        <v>66.300000000000011</v>
      </c>
      <c r="G47">
        <v>3</v>
      </c>
    </row>
    <row r="48" spans="1:7" x14ac:dyDescent="0.35">
      <c r="A48" s="16">
        <v>47</v>
      </c>
      <c r="B48" t="s">
        <v>1</v>
      </c>
      <c r="C48" t="s">
        <v>19</v>
      </c>
      <c r="D48" t="s">
        <v>9</v>
      </c>
      <c r="E48">
        <v>8.6190000000000033</v>
      </c>
      <c r="F48" s="8">
        <v>6.12</v>
      </c>
      <c r="G48">
        <v>3</v>
      </c>
    </row>
    <row r="49" spans="1:7" x14ac:dyDescent="0.35">
      <c r="A49" s="16">
        <v>48</v>
      </c>
      <c r="B49" t="s">
        <v>1</v>
      </c>
      <c r="C49" t="s">
        <v>6</v>
      </c>
      <c r="D49" t="s">
        <v>26</v>
      </c>
      <c r="E49">
        <v>2.8763999999999994</v>
      </c>
      <c r="F49" s="8">
        <v>49.65</v>
      </c>
      <c r="G49">
        <v>5</v>
      </c>
    </row>
    <row r="50" spans="1:7" x14ac:dyDescent="0.35">
      <c r="A50" s="16">
        <v>49</v>
      </c>
      <c r="B50" t="s">
        <v>1</v>
      </c>
      <c r="C50" t="s">
        <v>6</v>
      </c>
      <c r="D50" t="s">
        <v>24</v>
      </c>
      <c r="E50">
        <v>-152.71559999999999</v>
      </c>
      <c r="F50" s="8">
        <v>205.666</v>
      </c>
      <c r="G50">
        <v>2</v>
      </c>
    </row>
    <row r="51" spans="1:7" x14ac:dyDescent="0.35">
      <c r="A51" s="16">
        <v>50</v>
      </c>
      <c r="B51" t="s">
        <v>1</v>
      </c>
      <c r="C51" t="s">
        <v>6</v>
      </c>
      <c r="D51" t="s">
        <v>20</v>
      </c>
      <c r="E51">
        <v>20.853000000000002</v>
      </c>
      <c r="F51" s="8">
        <v>335.72</v>
      </c>
      <c r="G51">
        <v>5</v>
      </c>
    </row>
    <row r="52" spans="1:7" x14ac:dyDescent="0.35">
      <c r="A52" s="16">
        <v>51</v>
      </c>
      <c r="B52" t="s">
        <v>1</v>
      </c>
      <c r="C52" t="s">
        <v>6</v>
      </c>
      <c r="D52" t="s">
        <v>21</v>
      </c>
      <c r="E52">
        <v>252.58799999999999</v>
      </c>
      <c r="F52" s="8">
        <v>1.8690000000000004</v>
      </c>
      <c r="G52">
        <v>1</v>
      </c>
    </row>
    <row r="53" spans="1:7" x14ac:dyDescent="0.35">
      <c r="A53" s="16">
        <v>52</v>
      </c>
      <c r="B53" t="s">
        <v>2</v>
      </c>
      <c r="C53" t="s">
        <v>6</v>
      </c>
      <c r="D53" t="s">
        <v>12</v>
      </c>
      <c r="E53">
        <v>14.8</v>
      </c>
      <c r="F53" s="8">
        <v>1049.93</v>
      </c>
      <c r="G53">
        <v>7</v>
      </c>
    </row>
    <row r="54" spans="1:7" x14ac:dyDescent="0.35">
      <c r="A54" s="16">
        <v>53</v>
      </c>
      <c r="B54" t="s">
        <v>1</v>
      </c>
      <c r="C54" t="s">
        <v>6</v>
      </c>
      <c r="D54" t="s">
        <v>22</v>
      </c>
      <c r="E54">
        <v>7.1280000000000001</v>
      </c>
      <c r="F54" s="8">
        <v>177.68</v>
      </c>
      <c r="G54">
        <v>2</v>
      </c>
    </row>
    <row r="55" spans="1:7" x14ac:dyDescent="0.35">
      <c r="A55" s="16">
        <v>54</v>
      </c>
      <c r="B55" t="s">
        <v>1</v>
      </c>
      <c r="C55" t="s">
        <v>19</v>
      </c>
      <c r="D55" t="s">
        <v>26</v>
      </c>
      <c r="E55">
        <v>5.58</v>
      </c>
      <c r="F55" s="8">
        <v>79.36</v>
      </c>
      <c r="G55">
        <v>4</v>
      </c>
    </row>
    <row r="56" spans="1:7" x14ac:dyDescent="0.35">
      <c r="A56" s="16">
        <v>55</v>
      </c>
      <c r="B56" t="s">
        <v>1</v>
      </c>
      <c r="C56" t="s">
        <v>7</v>
      </c>
      <c r="D56" t="s">
        <v>12</v>
      </c>
      <c r="E56">
        <v>9.0719999999999992</v>
      </c>
      <c r="F56" s="8">
        <v>99.98</v>
      </c>
      <c r="G56">
        <v>2</v>
      </c>
    </row>
    <row r="57" spans="1:7" x14ac:dyDescent="0.35">
      <c r="A57" s="16">
        <v>56</v>
      </c>
      <c r="B57" t="s">
        <v>3</v>
      </c>
      <c r="C57" t="s">
        <v>7</v>
      </c>
      <c r="D57" t="s">
        <v>22</v>
      </c>
      <c r="E57">
        <v>26.630399999999998</v>
      </c>
      <c r="F57" s="8">
        <v>4164.0499999999993</v>
      </c>
      <c r="G57">
        <v>5</v>
      </c>
    </row>
    <row r="58" spans="1:7" x14ac:dyDescent="0.35">
      <c r="A58" s="16">
        <v>57</v>
      </c>
      <c r="B58" t="s">
        <v>1</v>
      </c>
      <c r="C58" t="s">
        <v>19</v>
      </c>
      <c r="D58" t="s">
        <v>21</v>
      </c>
      <c r="E58">
        <v>-35.927999999999997</v>
      </c>
      <c r="F58" s="8">
        <v>33.9</v>
      </c>
      <c r="G58">
        <v>2</v>
      </c>
    </row>
    <row r="59" spans="1:7" x14ac:dyDescent="0.35">
      <c r="A59" s="16">
        <v>58</v>
      </c>
      <c r="B59" t="s">
        <v>3</v>
      </c>
      <c r="C59" t="s">
        <v>6</v>
      </c>
      <c r="D59" t="s">
        <v>9</v>
      </c>
      <c r="E59">
        <v>2.7775999999999996</v>
      </c>
      <c r="F59" s="8">
        <v>2.3679999999999999</v>
      </c>
      <c r="G59">
        <v>2</v>
      </c>
    </row>
    <row r="60" spans="1:7" x14ac:dyDescent="0.35">
      <c r="A60" s="16">
        <v>59</v>
      </c>
      <c r="B60" t="s">
        <v>1</v>
      </c>
      <c r="C60" t="s">
        <v>19</v>
      </c>
      <c r="D60" t="s">
        <v>25</v>
      </c>
      <c r="E60">
        <v>0.82879999999999987</v>
      </c>
      <c r="F60" s="8">
        <v>399.96</v>
      </c>
      <c r="G60">
        <v>4</v>
      </c>
    </row>
    <row r="61" spans="1:7" x14ac:dyDescent="0.35">
      <c r="A61" s="16">
        <v>60</v>
      </c>
      <c r="B61" t="s">
        <v>2</v>
      </c>
      <c r="C61" t="s">
        <v>6</v>
      </c>
      <c r="D61" t="s">
        <v>25</v>
      </c>
      <c r="E61">
        <v>2.3327999999999998</v>
      </c>
      <c r="F61" s="8">
        <v>758.35200000000009</v>
      </c>
      <c r="G61">
        <v>6</v>
      </c>
    </row>
    <row r="62" spans="1:7" x14ac:dyDescent="0.35">
      <c r="A62" s="16">
        <v>61</v>
      </c>
      <c r="B62" t="s">
        <v>1</v>
      </c>
      <c r="C62" t="s">
        <v>19</v>
      </c>
      <c r="D62" t="s">
        <v>13</v>
      </c>
      <c r="E62">
        <v>94.070199999999943</v>
      </c>
      <c r="F62" s="8">
        <v>39.68</v>
      </c>
      <c r="G62">
        <v>2</v>
      </c>
    </row>
    <row r="63" spans="1:7" x14ac:dyDescent="0.35">
      <c r="A63" s="16">
        <v>62</v>
      </c>
      <c r="B63" t="s">
        <v>2</v>
      </c>
      <c r="C63" t="s">
        <v>19</v>
      </c>
      <c r="D63" t="s">
        <v>20</v>
      </c>
      <c r="E63">
        <v>1.1159999999999979</v>
      </c>
      <c r="F63" s="8">
        <v>106.96</v>
      </c>
      <c r="G63">
        <v>2</v>
      </c>
    </row>
    <row r="64" spans="1:7" x14ac:dyDescent="0.35">
      <c r="A64" s="16">
        <v>63</v>
      </c>
      <c r="B64" t="s">
        <v>18</v>
      </c>
      <c r="C64" t="s">
        <v>7</v>
      </c>
      <c r="D64" t="s">
        <v>9</v>
      </c>
      <c r="E64">
        <v>31.018399999999986</v>
      </c>
      <c r="F64" s="8">
        <v>10.75</v>
      </c>
      <c r="G64">
        <v>5</v>
      </c>
    </row>
    <row r="65" spans="1:7" x14ac:dyDescent="0.35">
      <c r="A65" s="16">
        <v>64</v>
      </c>
      <c r="B65" t="s">
        <v>1</v>
      </c>
      <c r="C65" t="s">
        <v>19</v>
      </c>
      <c r="D65" t="s">
        <v>20</v>
      </c>
      <c r="E65">
        <v>9.7680000000000007</v>
      </c>
      <c r="F65" s="8">
        <v>2.6880000000000002</v>
      </c>
      <c r="G65">
        <v>2</v>
      </c>
    </row>
    <row r="66" spans="1:7" x14ac:dyDescent="0.35">
      <c r="A66" s="16">
        <v>65</v>
      </c>
      <c r="B66" t="s">
        <v>1</v>
      </c>
      <c r="C66" t="s">
        <v>6</v>
      </c>
      <c r="D66" t="s">
        <v>9</v>
      </c>
      <c r="E66">
        <v>97.189199999999985</v>
      </c>
      <c r="F66" s="8">
        <v>317.05799999999999</v>
      </c>
      <c r="G66">
        <v>3</v>
      </c>
    </row>
    <row r="67" spans="1:7" x14ac:dyDescent="0.35">
      <c r="A67" s="16">
        <v>66</v>
      </c>
      <c r="B67" t="s">
        <v>2</v>
      </c>
      <c r="C67" t="s">
        <v>7</v>
      </c>
      <c r="D67" t="s">
        <v>9</v>
      </c>
      <c r="E67">
        <v>26.648999999999997</v>
      </c>
      <c r="F67" s="8">
        <v>401.59000000000003</v>
      </c>
      <c r="G67">
        <v>2</v>
      </c>
    </row>
    <row r="68" spans="1:7" x14ac:dyDescent="0.35">
      <c r="A68" s="16">
        <v>67</v>
      </c>
      <c r="B68" t="s">
        <v>2</v>
      </c>
      <c r="C68" t="s">
        <v>6</v>
      </c>
      <c r="D68" t="s">
        <v>24</v>
      </c>
      <c r="E68">
        <v>-95.670000000000044</v>
      </c>
      <c r="F68" s="8">
        <v>828.83999999999992</v>
      </c>
      <c r="G68">
        <v>6</v>
      </c>
    </row>
    <row r="69" spans="1:7" x14ac:dyDescent="0.35">
      <c r="A69" s="16">
        <v>68</v>
      </c>
      <c r="B69" t="s">
        <v>1</v>
      </c>
      <c r="C69" t="s">
        <v>6</v>
      </c>
      <c r="D69" t="s">
        <v>21</v>
      </c>
      <c r="E69">
        <v>5.5754999999999999</v>
      </c>
      <c r="F69" s="8">
        <v>281.37199999999996</v>
      </c>
      <c r="G69">
        <v>2</v>
      </c>
    </row>
    <row r="70" spans="1:7" x14ac:dyDescent="0.35">
      <c r="A70" s="16">
        <v>69</v>
      </c>
      <c r="B70" t="s">
        <v>2</v>
      </c>
      <c r="C70" t="s">
        <v>19</v>
      </c>
      <c r="D70" t="s">
        <v>26</v>
      </c>
      <c r="E70">
        <v>121.44159999999999</v>
      </c>
      <c r="F70" s="8">
        <v>7.4880000000000013</v>
      </c>
      <c r="G70">
        <v>8</v>
      </c>
    </row>
    <row r="71" spans="1:7" x14ac:dyDescent="0.35">
      <c r="A71" s="16">
        <v>70</v>
      </c>
      <c r="B71" t="s">
        <v>3</v>
      </c>
      <c r="C71" t="s">
        <v>19</v>
      </c>
      <c r="D71" t="s">
        <v>21</v>
      </c>
      <c r="E71">
        <v>-1.7513999999999994</v>
      </c>
      <c r="F71" s="8">
        <v>48.91</v>
      </c>
      <c r="G71">
        <v>1</v>
      </c>
    </row>
    <row r="72" spans="1:7" x14ac:dyDescent="0.35">
      <c r="A72" s="16">
        <v>71</v>
      </c>
      <c r="B72" t="s">
        <v>1</v>
      </c>
      <c r="C72" t="s">
        <v>7</v>
      </c>
      <c r="D72" t="s">
        <v>22</v>
      </c>
      <c r="E72">
        <v>3.6288</v>
      </c>
      <c r="F72" s="8">
        <v>1487.04</v>
      </c>
      <c r="G72">
        <v>5</v>
      </c>
    </row>
    <row r="73" spans="1:7" x14ac:dyDescent="0.35">
      <c r="A73" s="16">
        <v>72</v>
      </c>
      <c r="B73" t="s">
        <v>1</v>
      </c>
      <c r="C73" t="s">
        <v>19</v>
      </c>
      <c r="D73" t="s">
        <v>11</v>
      </c>
      <c r="E73">
        <v>23.027999999999992</v>
      </c>
      <c r="F73" s="8">
        <v>497.61</v>
      </c>
      <c r="G73">
        <v>9</v>
      </c>
    </row>
    <row r="74" spans="1:7" x14ac:dyDescent="0.35">
      <c r="A74" s="16">
        <v>73</v>
      </c>
      <c r="B74" t="s">
        <v>1</v>
      </c>
      <c r="C74" t="s">
        <v>19</v>
      </c>
      <c r="D74" t="s">
        <v>21</v>
      </c>
      <c r="E74">
        <v>9.3869999999999987</v>
      </c>
      <c r="F74" s="8">
        <v>27.096</v>
      </c>
      <c r="G74">
        <v>3</v>
      </c>
    </row>
    <row r="75" spans="1:7" x14ac:dyDescent="0.35">
      <c r="A75" s="16">
        <v>74</v>
      </c>
      <c r="B75" t="s">
        <v>1</v>
      </c>
      <c r="C75" t="s">
        <v>6</v>
      </c>
      <c r="D75" t="s">
        <v>9</v>
      </c>
      <c r="E75">
        <v>5.936399999999999</v>
      </c>
      <c r="F75" s="8">
        <v>19.98</v>
      </c>
      <c r="G75">
        <v>2</v>
      </c>
    </row>
    <row r="76" spans="1:7" x14ac:dyDescent="0.35">
      <c r="A76" s="16">
        <v>75</v>
      </c>
      <c r="B76" t="s">
        <v>2</v>
      </c>
      <c r="C76" t="s">
        <v>6</v>
      </c>
      <c r="D76" t="s">
        <v>9</v>
      </c>
      <c r="E76">
        <v>16.2486</v>
      </c>
      <c r="F76" s="8">
        <v>21.560000000000002</v>
      </c>
      <c r="G76">
        <v>7</v>
      </c>
    </row>
    <row r="77" spans="1:7" x14ac:dyDescent="0.35">
      <c r="A77" s="16">
        <v>76</v>
      </c>
      <c r="B77" t="s">
        <v>18</v>
      </c>
      <c r="C77" t="s">
        <v>6</v>
      </c>
      <c r="D77" t="s">
        <v>9</v>
      </c>
      <c r="E77">
        <v>1.9602000000000004</v>
      </c>
      <c r="F77" s="8">
        <v>46.8</v>
      </c>
      <c r="G77">
        <v>4</v>
      </c>
    </row>
    <row r="78" spans="1:7" x14ac:dyDescent="0.35">
      <c r="A78" s="16">
        <v>77</v>
      </c>
      <c r="B78" t="s">
        <v>3</v>
      </c>
      <c r="C78" t="s">
        <v>7</v>
      </c>
      <c r="D78" t="s">
        <v>12</v>
      </c>
      <c r="E78">
        <v>10.348799999999999</v>
      </c>
      <c r="F78" s="8">
        <v>37.839999999999996</v>
      </c>
      <c r="G78">
        <v>2</v>
      </c>
    </row>
    <row r="79" spans="1:7" x14ac:dyDescent="0.35">
      <c r="A79" s="16">
        <v>78</v>
      </c>
      <c r="B79" t="s">
        <v>1</v>
      </c>
      <c r="C79" t="s">
        <v>6</v>
      </c>
      <c r="D79" t="s">
        <v>21</v>
      </c>
      <c r="E79">
        <v>21.059999999999995</v>
      </c>
      <c r="F79" s="8">
        <v>57.68</v>
      </c>
      <c r="G79">
        <v>4</v>
      </c>
    </row>
    <row r="80" spans="1:7" x14ac:dyDescent="0.35">
      <c r="A80" s="16">
        <v>79</v>
      </c>
      <c r="B80" t="s">
        <v>2</v>
      </c>
      <c r="C80" t="s">
        <v>6</v>
      </c>
      <c r="D80" t="s">
        <v>22</v>
      </c>
      <c r="E80">
        <v>4.238999999999999</v>
      </c>
      <c r="F80" s="8">
        <v>11.88</v>
      </c>
      <c r="G80">
        <v>2</v>
      </c>
    </row>
    <row r="81" spans="1:7" x14ac:dyDescent="0.35">
      <c r="A81" s="16">
        <v>80</v>
      </c>
      <c r="B81" t="s">
        <v>1</v>
      </c>
      <c r="C81" t="s">
        <v>7</v>
      </c>
      <c r="D81" t="s">
        <v>21</v>
      </c>
      <c r="E81">
        <v>52.775999999999996</v>
      </c>
      <c r="F81" s="8">
        <v>8.64</v>
      </c>
      <c r="G81">
        <v>3</v>
      </c>
    </row>
    <row r="82" spans="1:7" x14ac:dyDescent="0.35">
      <c r="A82" s="16">
        <v>81</v>
      </c>
      <c r="B82" t="s">
        <v>1</v>
      </c>
      <c r="C82" t="s">
        <v>6</v>
      </c>
      <c r="D82" t="s">
        <v>21</v>
      </c>
      <c r="E82">
        <v>7.9085999999999999</v>
      </c>
      <c r="F82" s="8">
        <v>67.8</v>
      </c>
      <c r="G82">
        <v>4</v>
      </c>
    </row>
    <row r="83" spans="1:7" x14ac:dyDescent="0.35">
      <c r="A83" s="16">
        <v>82</v>
      </c>
      <c r="B83" t="s">
        <v>3</v>
      </c>
      <c r="C83" t="s">
        <v>6</v>
      </c>
      <c r="D83" t="s">
        <v>27</v>
      </c>
      <c r="E83">
        <v>239.99600000000009</v>
      </c>
      <c r="F83" s="8">
        <v>20.65</v>
      </c>
      <c r="G83">
        <v>5</v>
      </c>
    </row>
    <row r="84" spans="1:7" x14ac:dyDescent="0.35">
      <c r="A84" s="16">
        <v>83</v>
      </c>
      <c r="B84" t="s">
        <v>1</v>
      </c>
      <c r="C84" t="s">
        <v>6</v>
      </c>
      <c r="D84" t="s">
        <v>9</v>
      </c>
      <c r="E84">
        <v>4.0679999999999978</v>
      </c>
      <c r="F84" s="8">
        <v>45.36</v>
      </c>
      <c r="G84">
        <v>7</v>
      </c>
    </row>
    <row r="85" spans="1:7" x14ac:dyDescent="0.35">
      <c r="A85" s="16">
        <v>84</v>
      </c>
      <c r="B85" t="s">
        <v>1</v>
      </c>
      <c r="C85" t="s">
        <v>6</v>
      </c>
      <c r="D85" t="s">
        <v>26</v>
      </c>
      <c r="E85">
        <v>77.483699999999999</v>
      </c>
      <c r="F85" s="8">
        <v>1432.0000000000002</v>
      </c>
      <c r="G85">
        <v>5</v>
      </c>
    </row>
    <row r="86" spans="1:7" x14ac:dyDescent="0.35">
      <c r="A86" s="16">
        <v>85</v>
      </c>
      <c r="B86" t="s">
        <v>1</v>
      </c>
      <c r="C86" t="s">
        <v>6</v>
      </c>
      <c r="D86" t="s">
        <v>9</v>
      </c>
      <c r="E86">
        <v>7.263999999999994</v>
      </c>
      <c r="F86" s="8">
        <v>1212.9599999999998</v>
      </c>
      <c r="G86">
        <v>8</v>
      </c>
    </row>
    <row r="87" spans="1:7" x14ac:dyDescent="0.35">
      <c r="A87" s="16">
        <v>86</v>
      </c>
      <c r="B87" t="s">
        <v>3</v>
      </c>
      <c r="C87" t="s">
        <v>6</v>
      </c>
      <c r="D87" t="s">
        <v>9</v>
      </c>
      <c r="E87">
        <v>10.784899999999999</v>
      </c>
      <c r="F87" s="8">
        <v>149.97</v>
      </c>
      <c r="G87">
        <v>3</v>
      </c>
    </row>
    <row r="88" spans="1:7" x14ac:dyDescent="0.35">
      <c r="A88" s="16">
        <v>87</v>
      </c>
      <c r="B88" t="s">
        <v>2</v>
      </c>
      <c r="C88" t="s">
        <v>6</v>
      </c>
      <c r="D88" t="s">
        <v>23</v>
      </c>
      <c r="E88">
        <v>9.9899999999999949</v>
      </c>
      <c r="F88" s="8">
        <v>8</v>
      </c>
      <c r="G88">
        <v>2</v>
      </c>
    </row>
    <row r="89" spans="1:7" x14ac:dyDescent="0.35">
      <c r="A89" s="16">
        <v>88</v>
      </c>
      <c r="B89" t="s">
        <v>1</v>
      </c>
      <c r="C89" t="s">
        <v>19</v>
      </c>
      <c r="D89" t="s">
        <v>9</v>
      </c>
      <c r="E89">
        <v>23.315999999999988</v>
      </c>
      <c r="F89" s="8">
        <v>149.232</v>
      </c>
      <c r="G89">
        <v>3</v>
      </c>
    </row>
    <row r="90" spans="1:7" x14ac:dyDescent="0.35">
      <c r="A90" s="16">
        <v>89</v>
      </c>
      <c r="B90" t="s">
        <v>1</v>
      </c>
      <c r="C90" t="s">
        <v>19</v>
      </c>
      <c r="D90" t="s">
        <v>11</v>
      </c>
      <c r="E90">
        <v>17.466000000000008</v>
      </c>
      <c r="F90" s="8">
        <v>15.936000000000002</v>
      </c>
      <c r="G90">
        <v>4</v>
      </c>
    </row>
    <row r="91" spans="1:7" x14ac:dyDescent="0.35">
      <c r="A91" s="16">
        <v>90</v>
      </c>
      <c r="B91" t="s">
        <v>1</v>
      </c>
      <c r="C91" t="s">
        <v>7</v>
      </c>
      <c r="D91" t="s">
        <v>21</v>
      </c>
      <c r="E91">
        <v>45.839999999999996</v>
      </c>
      <c r="F91" s="8">
        <v>57.42</v>
      </c>
      <c r="G91">
        <v>9</v>
      </c>
    </row>
    <row r="92" spans="1:7" x14ac:dyDescent="0.35">
      <c r="A92" s="16">
        <v>91</v>
      </c>
      <c r="B92" t="s">
        <v>1</v>
      </c>
      <c r="C92" t="s">
        <v>6</v>
      </c>
      <c r="D92" t="s">
        <v>13</v>
      </c>
      <c r="E92">
        <v>-168.95579999999995</v>
      </c>
      <c r="F92" s="8">
        <v>34.200000000000003</v>
      </c>
      <c r="G92">
        <v>5</v>
      </c>
    </row>
    <row r="93" spans="1:7" x14ac:dyDescent="0.35">
      <c r="A93" s="16">
        <v>92</v>
      </c>
      <c r="B93" t="s">
        <v>1</v>
      </c>
      <c r="C93" t="s">
        <v>6</v>
      </c>
      <c r="D93" t="s">
        <v>21</v>
      </c>
      <c r="E93">
        <v>26.413199999999996</v>
      </c>
      <c r="F93" s="8">
        <v>10.332000000000001</v>
      </c>
      <c r="G93">
        <v>3</v>
      </c>
    </row>
    <row r="94" spans="1:7" x14ac:dyDescent="0.35">
      <c r="A94" s="16">
        <v>93</v>
      </c>
      <c r="B94" t="s">
        <v>2</v>
      </c>
      <c r="C94" t="s">
        <v>19</v>
      </c>
      <c r="D94" t="s">
        <v>9</v>
      </c>
      <c r="E94">
        <v>9.3184000000000005</v>
      </c>
      <c r="F94" s="8">
        <v>20.784000000000002</v>
      </c>
      <c r="G94">
        <v>2</v>
      </c>
    </row>
    <row r="95" spans="1:7" x14ac:dyDescent="0.35">
      <c r="A95" s="16">
        <v>94</v>
      </c>
      <c r="B95" t="s">
        <v>1</v>
      </c>
      <c r="C95" t="s">
        <v>19</v>
      </c>
      <c r="D95" t="s">
        <v>21</v>
      </c>
      <c r="E95">
        <v>1276.4871000000001</v>
      </c>
      <c r="F95" s="8">
        <v>245.88</v>
      </c>
      <c r="G95">
        <v>6</v>
      </c>
    </row>
    <row r="96" spans="1:7" x14ac:dyDescent="0.35">
      <c r="A96" s="16">
        <v>95</v>
      </c>
      <c r="B96" t="s">
        <v>1</v>
      </c>
      <c r="C96" t="s">
        <v>6</v>
      </c>
      <c r="D96" t="s">
        <v>13</v>
      </c>
      <c r="E96">
        <v>33.995000000000005</v>
      </c>
      <c r="F96" s="8">
        <v>12.96</v>
      </c>
      <c r="G96">
        <v>2</v>
      </c>
    </row>
    <row r="97" spans="1:7" x14ac:dyDescent="0.35">
      <c r="A97" s="16">
        <v>96</v>
      </c>
      <c r="B97" t="s">
        <v>1</v>
      </c>
      <c r="C97" t="s">
        <v>6</v>
      </c>
      <c r="D97" t="s">
        <v>21</v>
      </c>
      <c r="E97">
        <v>-2.6256000000000004</v>
      </c>
      <c r="F97" s="8">
        <v>5.04</v>
      </c>
      <c r="G97">
        <v>2</v>
      </c>
    </row>
    <row r="98" spans="1:7" x14ac:dyDescent="0.35">
      <c r="A98" s="16">
        <v>97</v>
      </c>
      <c r="B98" t="s">
        <v>1</v>
      </c>
      <c r="C98" t="s">
        <v>6</v>
      </c>
      <c r="D98" t="s">
        <v>22</v>
      </c>
      <c r="E98">
        <v>56.977199999999996</v>
      </c>
      <c r="F98" s="8">
        <v>201.584</v>
      </c>
      <c r="G98">
        <v>2</v>
      </c>
    </row>
    <row r="99" spans="1:7" x14ac:dyDescent="0.35">
      <c r="A99" s="16">
        <v>98</v>
      </c>
      <c r="B99" t="s">
        <v>1</v>
      </c>
      <c r="C99" t="s">
        <v>6</v>
      </c>
      <c r="D99" t="s">
        <v>9</v>
      </c>
      <c r="E99">
        <v>-166.32000000000005</v>
      </c>
      <c r="F99" s="8">
        <v>83.984000000000009</v>
      </c>
      <c r="G99">
        <v>2</v>
      </c>
    </row>
    <row r="100" spans="1:7" x14ac:dyDescent="0.35">
      <c r="A100" s="16">
        <v>99</v>
      </c>
      <c r="B100" t="s">
        <v>1</v>
      </c>
      <c r="C100" t="s">
        <v>19</v>
      </c>
      <c r="D100" t="s">
        <v>16</v>
      </c>
      <c r="E100">
        <v>27.356800000000007</v>
      </c>
      <c r="F100" s="8">
        <v>102.624</v>
      </c>
      <c r="G100">
        <v>3</v>
      </c>
    </row>
    <row r="101" spans="1:7" x14ac:dyDescent="0.35">
      <c r="A101" s="16">
        <v>100</v>
      </c>
      <c r="B101" t="s">
        <v>18</v>
      </c>
      <c r="C101" t="s">
        <v>19</v>
      </c>
      <c r="D101" t="s">
        <v>24</v>
      </c>
      <c r="E101">
        <v>-28.355999999999952</v>
      </c>
      <c r="F101" s="8">
        <v>57.408000000000008</v>
      </c>
      <c r="G101">
        <v>6</v>
      </c>
    </row>
    <row r="102" spans="1:7" x14ac:dyDescent="0.35">
      <c r="A102" s="16">
        <v>101</v>
      </c>
      <c r="B102" t="s">
        <v>1</v>
      </c>
      <c r="C102" t="s">
        <v>19</v>
      </c>
      <c r="D102" t="s">
        <v>13</v>
      </c>
      <c r="E102">
        <v>5.7408000000000019</v>
      </c>
      <c r="F102" s="8">
        <v>70.367999999999995</v>
      </c>
      <c r="G102">
        <v>4</v>
      </c>
    </row>
    <row r="103" spans="1:7" x14ac:dyDescent="0.35">
      <c r="A103" s="16">
        <v>102</v>
      </c>
      <c r="B103" t="s">
        <v>1</v>
      </c>
      <c r="C103" t="s">
        <v>19</v>
      </c>
      <c r="D103" t="s">
        <v>22</v>
      </c>
      <c r="E103">
        <v>6.1289999999999996</v>
      </c>
      <c r="F103" s="8">
        <v>235.95000000000002</v>
      </c>
      <c r="G103">
        <v>3</v>
      </c>
    </row>
    <row r="104" spans="1:7" x14ac:dyDescent="0.35">
      <c r="A104" s="16">
        <v>103</v>
      </c>
      <c r="B104" t="s">
        <v>1</v>
      </c>
      <c r="C104" t="s">
        <v>6</v>
      </c>
      <c r="D104" t="s">
        <v>13</v>
      </c>
      <c r="E104">
        <v>197.99099999999996</v>
      </c>
      <c r="F104" s="8">
        <v>1503.25</v>
      </c>
      <c r="G104">
        <v>5</v>
      </c>
    </row>
    <row r="105" spans="1:7" x14ac:dyDescent="0.35">
      <c r="A105" s="16">
        <v>104</v>
      </c>
      <c r="B105" t="s">
        <v>2</v>
      </c>
      <c r="C105" t="s">
        <v>7</v>
      </c>
      <c r="D105" t="s">
        <v>11</v>
      </c>
      <c r="E105">
        <v>580.53939999999989</v>
      </c>
      <c r="F105" s="8">
        <v>45.480000000000004</v>
      </c>
      <c r="G105">
        <v>3</v>
      </c>
    </row>
    <row r="106" spans="1:7" x14ac:dyDescent="0.35">
      <c r="A106" s="16">
        <v>105</v>
      </c>
      <c r="B106" t="s">
        <v>1</v>
      </c>
      <c r="C106" t="s">
        <v>7</v>
      </c>
      <c r="D106" t="s">
        <v>21</v>
      </c>
      <c r="E106">
        <v>19.4376</v>
      </c>
      <c r="F106" s="8">
        <v>515.88</v>
      </c>
      <c r="G106">
        <v>6</v>
      </c>
    </row>
    <row r="107" spans="1:7" x14ac:dyDescent="0.35">
      <c r="A107" s="16">
        <v>106</v>
      </c>
      <c r="B107" t="s">
        <v>2</v>
      </c>
      <c r="C107" t="s">
        <v>6</v>
      </c>
      <c r="D107" t="s">
        <v>24</v>
      </c>
      <c r="E107">
        <v>113.49359999999999</v>
      </c>
      <c r="F107" s="8">
        <v>16.224</v>
      </c>
      <c r="G107">
        <v>2</v>
      </c>
    </row>
    <row r="108" spans="1:7" x14ac:dyDescent="0.35">
      <c r="A108" s="16">
        <v>107</v>
      </c>
      <c r="B108" t="s">
        <v>1</v>
      </c>
      <c r="C108" t="s">
        <v>7</v>
      </c>
      <c r="D108" t="s">
        <v>22</v>
      </c>
      <c r="E108">
        <v>5.8812000000000006</v>
      </c>
      <c r="F108" s="8">
        <v>13.36</v>
      </c>
      <c r="G108">
        <v>2</v>
      </c>
    </row>
    <row r="109" spans="1:7" x14ac:dyDescent="0.35">
      <c r="A109" s="16">
        <v>108</v>
      </c>
      <c r="B109" t="s">
        <v>3</v>
      </c>
      <c r="C109" t="s">
        <v>6</v>
      </c>
      <c r="D109" t="s">
        <v>20</v>
      </c>
      <c r="E109">
        <v>4.9431999999999992</v>
      </c>
      <c r="F109" s="8">
        <v>13.984000000000002</v>
      </c>
      <c r="G109">
        <v>2</v>
      </c>
    </row>
    <row r="110" spans="1:7" x14ac:dyDescent="0.35">
      <c r="A110" s="16">
        <v>109</v>
      </c>
      <c r="B110" t="s">
        <v>2</v>
      </c>
      <c r="C110" t="s">
        <v>19</v>
      </c>
      <c r="D110" t="s">
        <v>21</v>
      </c>
      <c r="E110">
        <v>-20.5623</v>
      </c>
      <c r="F110" s="8">
        <v>1676.88</v>
      </c>
      <c r="G110">
        <v>6</v>
      </c>
    </row>
    <row r="111" spans="1:7" x14ac:dyDescent="0.35">
      <c r="A111" s="16">
        <v>110</v>
      </c>
      <c r="B111" t="s">
        <v>1</v>
      </c>
      <c r="C111" t="s">
        <v>6</v>
      </c>
      <c r="D111" t="s">
        <v>11</v>
      </c>
      <c r="E111">
        <v>73.19399999999996</v>
      </c>
      <c r="F111" s="8">
        <v>7.28</v>
      </c>
      <c r="G111">
        <v>4</v>
      </c>
    </row>
    <row r="112" spans="1:7" x14ac:dyDescent="0.35">
      <c r="A112" s="16">
        <v>111</v>
      </c>
      <c r="B112" t="s">
        <v>1</v>
      </c>
      <c r="C112" t="s">
        <v>6</v>
      </c>
      <c r="D112" t="s">
        <v>9</v>
      </c>
      <c r="E112">
        <v>14.169399999999996</v>
      </c>
      <c r="F112" s="8">
        <v>1706.1840000000002</v>
      </c>
      <c r="G112">
        <v>9</v>
      </c>
    </row>
    <row r="113" spans="1:7" x14ac:dyDescent="0.35">
      <c r="A113" s="16">
        <v>112</v>
      </c>
      <c r="B113" t="s">
        <v>2</v>
      </c>
      <c r="C113" t="s">
        <v>19</v>
      </c>
      <c r="D113" t="s">
        <v>12</v>
      </c>
      <c r="E113">
        <v>240.8595</v>
      </c>
      <c r="F113" s="8">
        <v>8.5679999999999978</v>
      </c>
      <c r="G113">
        <v>3</v>
      </c>
    </row>
    <row r="114" spans="1:7" x14ac:dyDescent="0.35">
      <c r="A114" s="16">
        <v>113</v>
      </c>
      <c r="B114" t="s">
        <v>1</v>
      </c>
      <c r="C114" t="s">
        <v>19</v>
      </c>
      <c r="D114" t="s">
        <v>20</v>
      </c>
      <c r="E114">
        <v>4.7915999999999999</v>
      </c>
      <c r="F114" s="8">
        <v>36.544000000000004</v>
      </c>
      <c r="G114">
        <v>2</v>
      </c>
    </row>
    <row r="115" spans="1:7" x14ac:dyDescent="0.35">
      <c r="A115" s="16">
        <v>114</v>
      </c>
      <c r="B115" t="s">
        <v>1</v>
      </c>
      <c r="C115" t="s">
        <v>7</v>
      </c>
      <c r="D115" t="s">
        <v>16</v>
      </c>
      <c r="E115">
        <v>57.4938</v>
      </c>
      <c r="F115" s="8">
        <v>647.84</v>
      </c>
      <c r="G115">
        <v>8</v>
      </c>
    </row>
    <row r="116" spans="1:7" x14ac:dyDescent="0.35">
      <c r="A116" s="16">
        <v>115</v>
      </c>
      <c r="B116" t="s">
        <v>1</v>
      </c>
      <c r="C116" t="s">
        <v>19</v>
      </c>
      <c r="D116" t="s">
        <v>24</v>
      </c>
      <c r="E116">
        <v>-18.556200000000018</v>
      </c>
      <c r="F116" s="8">
        <v>41.4</v>
      </c>
      <c r="G116">
        <v>5</v>
      </c>
    </row>
    <row r="117" spans="1:7" x14ac:dyDescent="0.35">
      <c r="A117" s="16">
        <v>116</v>
      </c>
      <c r="B117" t="s">
        <v>1</v>
      </c>
      <c r="C117" t="s">
        <v>6</v>
      </c>
      <c r="D117" t="s">
        <v>11</v>
      </c>
      <c r="E117">
        <v>32.391999999999939</v>
      </c>
      <c r="F117" s="8">
        <v>6.24</v>
      </c>
      <c r="G117">
        <v>3</v>
      </c>
    </row>
    <row r="118" spans="1:7" x14ac:dyDescent="0.35">
      <c r="A118" s="16">
        <v>117</v>
      </c>
      <c r="B118" t="s">
        <v>1</v>
      </c>
      <c r="C118" t="s">
        <v>6</v>
      </c>
      <c r="D118" t="s">
        <v>9</v>
      </c>
      <c r="E118">
        <v>31.005899999999997</v>
      </c>
      <c r="F118" s="8">
        <v>139.80000000000001</v>
      </c>
      <c r="G118">
        <v>5</v>
      </c>
    </row>
    <row r="119" spans="1:7" x14ac:dyDescent="0.35">
      <c r="A119" s="16">
        <v>118</v>
      </c>
      <c r="B119" t="s">
        <v>1</v>
      </c>
      <c r="C119" t="s">
        <v>6</v>
      </c>
      <c r="D119" t="s">
        <v>13</v>
      </c>
      <c r="E119">
        <v>12.232500000000009</v>
      </c>
      <c r="F119" s="8">
        <v>11.648000000000001</v>
      </c>
      <c r="G119">
        <v>2</v>
      </c>
    </row>
    <row r="120" spans="1:7" x14ac:dyDescent="0.35">
      <c r="A120" s="16">
        <v>119</v>
      </c>
      <c r="B120" t="s">
        <v>1</v>
      </c>
      <c r="C120" t="s">
        <v>6</v>
      </c>
      <c r="D120" t="s">
        <v>13</v>
      </c>
      <c r="E120">
        <v>20.158400000000015</v>
      </c>
      <c r="F120" s="8">
        <v>418.8</v>
      </c>
      <c r="G120">
        <v>2</v>
      </c>
    </row>
    <row r="121" spans="1:7" x14ac:dyDescent="0.35">
      <c r="A121" s="16">
        <v>120</v>
      </c>
      <c r="B121" t="s">
        <v>2</v>
      </c>
      <c r="C121" t="s">
        <v>6</v>
      </c>
      <c r="D121" t="s">
        <v>9</v>
      </c>
      <c r="E121">
        <v>14.561400000000006</v>
      </c>
      <c r="F121" s="8">
        <v>21.400000000000002</v>
      </c>
      <c r="G121">
        <v>5</v>
      </c>
    </row>
    <row r="122" spans="1:7" x14ac:dyDescent="0.35">
      <c r="A122" s="16">
        <v>121</v>
      </c>
      <c r="B122" t="s">
        <v>3</v>
      </c>
      <c r="C122" t="s">
        <v>6</v>
      </c>
      <c r="D122" t="s">
        <v>9</v>
      </c>
      <c r="E122">
        <v>56.566200000000009</v>
      </c>
      <c r="F122" s="8">
        <v>853.92999999999984</v>
      </c>
      <c r="G122">
        <v>5</v>
      </c>
    </row>
    <row r="123" spans="1:7" x14ac:dyDescent="0.35">
      <c r="A123" s="16">
        <v>122</v>
      </c>
      <c r="B123" t="s">
        <v>1</v>
      </c>
      <c r="C123" t="s">
        <v>6</v>
      </c>
      <c r="D123" t="s">
        <v>9</v>
      </c>
      <c r="E123">
        <v>1.079699999999999</v>
      </c>
      <c r="F123" s="8">
        <v>263.96000000000004</v>
      </c>
      <c r="G123">
        <v>5</v>
      </c>
    </row>
    <row r="124" spans="1:7" x14ac:dyDescent="0.35">
      <c r="A124" s="16">
        <v>123</v>
      </c>
      <c r="B124" t="s">
        <v>1</v>
      </c>
      <c r="C124" t="s">
        <v>6</v>
      </c>
      <c r="D124" t="s">
        <v>9</v>
      </c>
      <c r="E124">
        <v>0.96119999999999983</v>
      </c>
      <c r="F124" s="8">
        <v>306.2</v>
      </c>
      <c r="G124">
        <v>5</v>
      </c>
    </row>
    <row r="125" spans="1:7" x14ac:dyDescent="0.35">
      <c r="A125" s="16">
        <v>124</v>
      </c>
      <c r="B125" t="s">
        <v>3</v>
      </c>
      <c r="C125" t="s">
        <v>19</v>
      </c>
      <c r="D125" t="s">
        <v>24</v>
      </c>
      <c r="E125">
        <v>11.19599999999997</v>
      </c>
      <c r="F125" s="8">
        <v>85.98</v>
      </c>
      <c r="G125">
        <v>1</v>
      </c>
    </row>
    <row r="126" spans="1:7" x14ac:dyDescent="0.35">
      <c r="A126" s="16">
        <v>125</v>
      </c>
      <c r="B126" t="s">
        <v>1</v>
      </c>
      <c r="C126" t="s">
        <v>6</v>
      </c>
      <c r="D126" t="s">
        <v>23</v>
      </c>
      <c r="E126">
        <v>0</v>
      </c>
      <c r="F126" s="8">
        <v>1228.4649999999999</v>
      </c>
      <c r="G126">
        <v>5</v>
      </c>
    </row>
    <row r="127" spans="1:7" x14ac:dyDescent="0.35">
      <c r="A127" s="16">
        <v>126</v>
      </c>
      <c r="B127" t="s">
        <v>1</v>
      </c>
      <c r="C127" t="s">
        <v>6</v>
      </c>
      <c r="D127" t="s">
        <v>22</v>
      </c>
      <c r="E127">
        <v>14.5152</v>
      </c>
      <c r="F127" s="8">
        <v>6.08</v>
      </c>
      <c r="G127">
        <v>1</v>
      </c>
    </row>
    <row r="128" spans="1:7" x14ac:dyDescent="0.35">
      <c r="A128" s="16">
        <v>127</v>
      </c>
      <c r="B128" t="s">
        <v>1</v>
      </c>
      <c r="C128" t="s">
        <v>6</v>
      </c>
      <c r="D128" t="s">
        <v>20</v>
      </c>
      <c r="E128">
        <v>3.6854999999999958</v>
      </c>
      <c r="F128" s="8">
        <v>25.920000000000005</v>
      </c>
      <c r="G128">
        <v>5</v>
      </c>
    </row>
    <row r="129" spans="1:7" x14ac:dyDescent="0.35">
      <c r="A129" s="16">
        <v>128</v>
      </c>
      <c r="B129" t="s">
        <v>1</v>
      </c>
      <c r="C129" t="s">
        <v>6</v>
      </c>
      <c r="D129" t="s">
        <v>21</v>
      </c>
      <c r="E129">
        <v>108.79959999999997</v>
      </c>
      <c r="F129" s="8">
        <v>2.6880000000000002</v>
      </c>
      <c r="G129">
        <v>1</v>
      </c>
    </row>
    <row r="130" spans="1:7" x14ac:dyDescent="0.35">
      <c r="A130" s="16">
        <v>129</v>
      </c>
      <c r="B130" t="s">
        <v>2</v>
      </c>
      <c r="C130" t="s">
        <v>19</v>
      </c>
      <c r="D130" t="s">
        <v>21</v>
      </c>
      <c r="E130">
        <v>6.9719999999999995</v>
      </c>
      <c r="F130" s="8">
        <v>177.536</v>
      </c>
      <c r="G130">
        <v>4</v>
      </c>
    </row>
    <row r="131" spans="1:7" x14ac:dyDescent="0.35">
      <c r="A131" s="16">
        <v>130</v>
      </c>
      <c r="B131" t="s">
        <v>1</v>
      </c>
      <c r="C131" t="s">
        <v>6</v>
      </c>
      <c r="D131" t="s">
        <v>13</v>
      </c>
      <c r="E131">
        <v>19.974600000000002</v>
      </c>
      <c r="F131" s="8">
        <v>15.600000000000001</v>
      </c>
      <c r="G131">
        <v>5</v>
      </c>
    </row>
    <row r="132" spans="1:7" x14ac:dyDescent="0.35">
      <c r="A132" s="16">
        <v>131</v>
      </c>
      <c r="B132" t="s">
        <v>3</v>
      </c>
      <c r="C132" t="s">
        <v>19</v>
      </c>
      <c r="D132" t="s">
        <v>22</v>
      </c>
      <c r="E132">
        <v>62.137599999999992</v>
      </c>
      <c r="F132" s="8">
        <v>14.62</v>
      </c>
      <c r="G132">
        <v>2</v>
      </c>
    </row>
    <row r="133" spans="1:7" x14ac:dyDescent="0.35">
      <c r="A133" s="16">
        <v>132</v>
      </c>
      <c r="B133" t="s">
        <v>3</v>
      </c>
      <c r="C133" t="s">
        <v>6</v>
      </c>
      <c r="D133" t="s">
        <v>9</v>
      </c>
      <c r="E133">
        <v>163.18979999999999</v>
      </c>
      <c r="F133" s="8">
        <v>180.96000000000004</v>
      </c>
      <c r="G133">
        <v>6</v>
      </c>
    </row>
    <row r="134" spans="1:7" x14ac:dyDescent="0.35">
      <c r="A134" s="16">
        <v>133</v>
      </c>
      <c r="B134" t="s">
        <v>3</v>
      </c>
      <c r="C134" t="s">
        <v>6</v>
      </c>
      <c r="D134" t="s">
        <v>27</v>
      </c>
      <c r="E134">
        <v>174.99749999999997</v>
      </c>
      <c r="F134" s="8">
        <v>502.48800000000006</v>
      </c>
      <c r="G134">
        <v>3</v>
      </c>
    </row>
    <row r="135" spans="1:7" x14ac:dyDescent="0.35">
      <c r="A135" s="16">
        <v>134</v>
      </c>
      <c r="B135" t="s">
        <v>1</v>
      </c>
      <c r="C135" t="s">
        <v>6</v>
      </c>
      <c r="D135" t="s">
        <v>11</v>
      </c>
      <c r="E135">
        <v>-46.736200000000011</v>
      </c>
      <c r="F135" s="8">
        <v>10.368000000000002</v>
      </c>
      <c r="G135">
        <v>2</v>
      </c>
    </row>
    <row r="136" spans="1:7" x14ac:dyDescent="0.35">
      <c r="A136" s="16">
        <v>135</v>
      </c>
      <c r="B136" t="s">
        <v>3</v>
      </c>
      <c r="C136" t="s">
        <v>6</v>
      </c>
      <c r="D136" t="s">
        <v>11</v>
      </c>
      <c r="E136">
        <v>10.647000000000004</v>
      </c>
      <c r="F136" s="8">
        <v>2.88</v>
      </c>
      <c r="G136">
        <v>1</v>
      </c>
    </row>
    <row r="137" spans="1:7" x14ac:dyDescent="0.35">
      <c r="A137" s="16">
        <v>136</v>
      </c>
      <c r="B137" t="s">
        <v>1</v>
      </c>
      <c r="C137" t="s">
        <v>19</v>
      </c>
      <c r="D137" t="s">
        <v>22</v>
      </c>
      <c r="E137">
        <v>3.6288</v>
      </c>
      <c r="F137" s="8">
        <v>14.303999999999998</v>
      </c>
      <c r="G137">
        <v>6</v>
      </c>
    </row>
    <row r="138" spans="1:7" x14ac:dyDescent="0.35">
      <c r="A138" s="16">
        <v>137</v>
      </c>
      <c r="B138" t="s">
        <v>1</v>
      </c>
      <c r="C138" t="s">
        <v>19</v>
      </c>
      <c r="D138" t="s">
        <v>22</v>
      </c>
      <c r="E138">
        <v>83.283999999999992</v>
      </c>
      <c r="F138" s="8">
        <v>575.96800000000007</v>
      </c>
      <c r="G138">
        <v>4</v>
      </c>
    </row>
    <row r="139" spans="1:7" x14ac:dyDescent="0.35">
      <c r="A139" s="16">
        <v>138</v>
      </c>
      <c r="B139" t="s">
        <v>1</v>
      </c>
      <c r="C139" t="s">
        <v>19</v>
      </c>
      <c r="D139" t="s">
        <v>21</v>
      </c>
      <c r="E139">
        <v>2.7956000000000003</v>
      </c>
      <c r="F139" s="8">
        <v>11.264000000000001</v>
      </c>
      <c r="G139">
        <v>4</v>
      </c>
    </row>
    <row r="140" spans="1:7" x14ac:dyDescent="0.35">
      <c r="A140" s="16">
        <v>139</v>
      </c>
      <c r="B140" t="s">
        <v>1</v>
      </c>
      <c r="C140" t="s">
        <v>19</v>
      </c>
      <c r="D140" t="s">
        <v>24</v>
      </c>
      <c r="E140">
        <v>4.3901999999999788</v>
      </c>
      <c r="F140" s="8">
        <v>23.987999999999996</v>
      </c>
      <c r="G140">
        <v>2</v>
      </c>
    </row>
    <row r="141" spans="1:7" x14ac:dyDescent="0.35">
      <c r="A141" s="16">
        <v>140</v>
      </c>
      <c r="B141" t="s">
        <v>1</v>
      </c>
      <c r="C141" t="s">
        <v>7</v>
      </c>
      <c r="D141" t="s">
        <v>21</v>
      </c>
      <c r="E141">
        <v>-46.394600000000011</v>
      </c>
      <c r="F141" s="8">
        <v>31.983999999999998</v>
      </c>
      <c r="G141">
        <v>2</v>
      </c>
    </row>
    <row r="142" spans="1:7" x14ac:dyDescent="0.35">
      <c r="A142" s="16">
        <v>141</v>
      </c>
      <c r="B142" t="s">
        <v>1</v>
      </c>
      <c r="C142" t="s">
        <v>19</v>
      </c>
      <c r="D142" t="s">
        <v>9</v>
      </c>
      <c r="E142">
        <v>1.3068000000000004</v>
      </c>
      <c r="F142" s="8">
        <v>70.559999999999988</v>
      </c>
      <c r="G142">
        <v>1</v>
      </c>
    </row>
    <row r="143" spans="1:7" x14ac:dyDescent="0.35">
      <c r="A143" s="16">
        <v>142</v>
      </c>
      <c r="B143" t="s">
        <v>18</v>
      </c>
      <c r="C143" t="s">
        <v>7</v>
      </c>
      <c r="D143" t="s">
        <v>11</v>
      </c>
      <c r="E143">
        <v>-25.913599999999988</v>
      </c>
      <c r="F143" s="8">
        <v>3.81</v>
      </c>
      <c r="G143">
        <v>1</v>
      </c>
    </row>
    <row r="144" spans="1:7" x14ac:dyDescent="0.35">
      <c r="A144" s="16">
        <v>143</v>
      </c>
      <c r="B144" t="s">
        <v>1</v>
      </c>
      <c r="C144" t="s">
        <v>19</v>
      </c>
      <c r="D144" t="s">
        <v>13</v>
      </c>
      <c r="E144">
        <v>93.594800000000021</v>
      </c>
      <c r="F144" s="8">
        <v>342.86400000000003</v>
      </c>
      <c r="G144">
        <v>3</v>
      </c>
    </row>
    <row r="145" spans="1:7" x14ac:dyDescent="0.35">
      <c r="A145" s="16">
        <v>144</v>
      </c>
      <c r="B145" t="s">
        <v>1</v>
      </c>
      <c r="C145" t="s">
        <v>7</v>
      </c>
      <c r="D145" t="s">
        <v>23</v>
      </c>
      <c r="E145">
        <v>38.572199999999953</v>
      </c>
      <c r="F145" s="8">
        <v>104.85</v>
      </c>
      <c r="G145">
        <v>1</v>
      </c>
    </row>
    <row r="146" spans="1:7" x14ac:dyDescent="0.35">
      <c r="A146" s="16">
        <v>145</v>
      </c>
      <c r="B146" t="s">
        <v>1</v>
      </c>
      <c r="C146" t="s">
        <v>19</v>
      </c>
      <c r="D146" t="s">
        <v>20</v>
      </c>
      <c r="E146">
        <v>25.792000000000002</v>
      </c>
      <c r="F146" s="8">
        <v>657.93</v>
      </c>
      <c r="G146">
        <v>5</v>
      </c>
    </row>
    <row r="147" spans="1:7" x14ac:dyDescent="0.35">
      <c r="A147" s="16">
        <v>146</v>
      </c>
      <c r="B147" t="s">
        <v>1</v>
      </c>
      <c r="C147" t="s">
        <v>6</v>
      </c>
      <c r="D147" t="s">
        <v>20</v>
      </c>
      <c r="E147">
        <v>1.6688000000000001</v>
      </c>
      <c r="F147" s="8">
        <v>170.35200000000003</v>
      </c>
      <c r="G147">
        <v>3</v>
      </c>
    </row>
    <row r="148" spans="1:7" x14ac:dyDescent="0.35">
      <c r="A148" s="16">
        <v>147</v>
      </c>
      <c r="B148" t="s">
        <v>1</v>
      </c>
      <c r="C148" t="s">
        <v>6</v>
      </c>
      <c r="D148" t="s">
        <v>21</v>
      </c>
      <c r="E148">
        <v>-5.7119999999999997</v>
      </c>
      <c r="F148" s="8">
        <v>604.75199999999995</v>
      </c>
      <c r="G148">
        <v>6</v>
      </c>
    </row>
    <row r="149" spans="1:7" x14ac:dyDescent="0.35">
      <c r="A149" s="16">
        <v>148</v>
      </c>
      <c r="B149" t="s">
        <v>2</v>
      </c>
      <c r="C149" t="s">
        <v>6</v>
      </c>
      <c r="D149" t="s">
        <v>23</v>
      </c>
      <c r="E149">
        <v>15.041600000000003</v>
      </c>
      <c r="F149" s="8">
        <v>123.55199999999999</v>
      </c>
      <c r="G149">
        <v>3</v>
      </c>
    </row>
    <row r="150" spans="1:7" x14ac:dyDescent="0.35">
      <c r="A150" s="16">
        <v>149</v>
      </c>
      <c r="B150" t="s">
        <v>2</v>
      </c>
      <c r="C150" t="s">
        <v>6</v>
      </c>
      <c r="D150" t="s">
        <v>23</v>
      </c>
      <c r="E150">
        <v>-29.343599999999995</v>
      </c>
      <c r="F150" s="8">
        <v>111.93</v>
      </c>
      <c r="G150">
        <v>7</v>
      </c>
    </row>
    <row r="151" spans="1:7" x14ac:dyDescent="0.35">
      <c r="A151" s="16">
        <v>150</v>
      </c>
      <c r="B151" t="s">
        <v>2</v>
      </c>
      <c r="C151" t="s">
        <v>6</v>
      </c>
      <c r="D151" t="s">
        <v>9</v>
      </c>
      <c r="E151">
        <v>38.080000000000013</v>
      </c>
      <c r="F151" s="8">
        <v>48.944000000000003</v>
      </c>
      <c r="G151">
        <v>7</v>
      </c>
    </row>
    <row r="152" spans="1:7" x14ac:dyDescent="0.35">
      <c r="A152" s="16">
        <v>151</v>
      </c>
      <c r="B152" t="s">
        <v>18</v>
      </c>
      <c r="C152" t="s">
        <v>6</v>
      </c>
      <c r="D152" t="s">
        <v>25</v>
      </c>
      <c r="E152">
        <v>5.1910000000000007</v>
      </c>
      <c r="F152" s="8">
        <v>44.128</v>
      </c>
      <c r="G152">
        <v>4</v>
      </c>
    </row>
    <row r="153" spans="1:7" x14ac:dyDescent="0.35">
      <c r="A153" s="16">
        <v>152</v>
      </c>
      <c r="B153" t="s">
        <v>1</v>
      </c>
      <c r="C153" t="s">
        <v>19</v>
      </c>
      <c r="D153" t="s">
        <v>16</v>
      </c>
      <c r="E153">
        <v>259.88959999999997</v>
      </c>
      <c r="F153" s="8">
        <v>19.752000000000002</v>
      </c>
      <c r="G153">
        <v>3</v>
      </c>
    </row>
    <row r="154" spans="1:7" x14ac:dyDescent="0.35">
      <c r="A154" s="16">
        <v>153</v>
      </c>
      <c r="B154" t="s">
        <v>1</v>
      </c>
      <c r="C154" t="s">
        <v>19</v>
      </c>
      <c r="D154" t="s">
        <v>12</v>
      </c>
      <c r="E154">
        <v>5.9210999999999983</v>
      </c>
      <c r="F154" s="8">
        <v>5.68</v>
      </c>
      <c r="G154">
        <v>2</v>
      </c>
    </row>
    <row r="155" spans="1:7" x14ac:dyDescent="0.35">
      <c r="A155" s="16">
        <v>154</v>
      </c>
      <c r="B155" t="s">
        <v>1</v>
      </c>
      <c r="C155" t="s">
        <v>7</v>
      </c>
      <c r="D155" t="s">
        <v>21</v>
      </c>
      <c r="E155">
        <v>12.548999999999999</v>
      </c>
      <c r="F155" s="8">
        <v>39.96</v>
      </c>
      <c r="G155">
        <v>2</v>
      </c>
    </row>
    <row r="156" spans="1:7" x14ac:dyDescent="0.35">
      <c r="A156" s="16">
        <v>155</v>
      </c>
      <c r="B156" t="s">
        <v>3</v>
      </c>
      <c r="C156" t="s">
        <v>6</v>
      </c>
      <c r="D156" t="s">
        <v>24</v>
      </c>
      <c r="E156">
        <v>-161.875</v>
      </c>
      <c r="F156" s="8">
        <v>93.024000000000001</v>
      </c>
      <c r="G156">
        <v>3</v>
      </c>
    </row>
    <row r="157" spans="1:7" x14ac:dyDescent="0.35">
      <c r="A157" s="16">
        <v>156</v>
      </c>
      <c r="B157" t="s">
        <v>2</v>
      </c>
      <c r="C157" t="s">
        <v>6</v>
      </c>
      <c r="D157" t="s">
        <v>9</v>
      </c>
      <c r="E157">
        <v>305.13000000000011</v>
      </c>
      <c r="F157" s="8">
        <v>13.184000000000001</v>
      </c>
      <c r="G157">
        <v>1</v>
      </c>
    </row>
    <row r="158" spans="1:7" x14ac:dyDescent="0.35">
      <c r="A158" s="16">
        <v>157</v>
      </c>
      <c r="B158" t="s">
        <v>1</v>
      </c>
      <c r="C158" t="s">
        <v>6</v>
      </c>
      <c r="D158" t="s">
        <v>22</v>
      </c>
      <c r="E158">
        <v>9.841800000000001</v>
      </c>
      <c r="F158" s="8">
        <v>45.98</v>
      </c>
      <c r="G158">
        <v>2</v>
      </c>
    </row>
    <row r="159" spans="1:7" x14ac:dyDescent="0.35">
      <c r="A159" s="16">
        <v>158</v>
      </c>
      <c r="B159" t="s">
        <v>2</v>
      </c>
      <c r="C159" t="s">
        <v>6</v>
      </c>
      <c r="D159" t="s">
        <v>9</v>
      </c>
      <c r="E159">
        <v>22.647599999999997</v>
      </c>
      <c r="F159" s="8">
        <v>327.76</v>
      </c>
      <c r="G159">
        <v>8</v>
      </c>
    </row>
    <row r="160" spans="1:7" x14ac:dyDescent="0.35">
      <c r="A160" s="16">
        <v>159</v>
      </c>
      <c r="B160" t="s">
        <v>1</v>
      </c>
      <c r="C160" t="s">
        <v>6</v>
      </c>
      <c r="D160" t="s">
        <v>9</v>
      </c>
      <c r="E160">
        <v>22.074799999999996</v>
      </c>
      <c r="F160" s="8">
        <v>95.976000000000013</v>
      </c>
      <c r="G160">
        <v>3</v>
      </c>
    </row>
    <row r="161" spans="1:7" x14ac:dyDescent="0.35">
      <c r="A161" s="16">
        <v>160</v>
      </c>
      <c r="B161" t="s">
        <v>1</v>
      </c>
      <c r="C161" t="s">
        <v>19</v>
      </c>
      <c r="D161" t="s">
        <v>13</v>
      </c>
      <c r="E161">
        <v>22.297999999999973</v>
      </c>
      <c r="F161" s="8">
        <v>2060.7440000000001</v>
      </c>
      <c r="G161">
        <v>7</v>
      </c>
    </row>
    <row r="162" spans="1:7" x14ac:dyDescent="0.35">
      <c r="A162" s="16">
        <v>161</v>
      </c>
      <c r="B162" t="s">
        <v>1</v>
      </c>
      <c r="C162" t="s">
        <v>6</v>
      </c>
      <c r="D162" t="s">
        <v>9</v>
      </c>
      <c r="E162">
        <v>5.4340000000000002</v>
      </c>
      <c r="F162" s="8">
        <v>806.33600000000001</v>
      </c>
      <c r="G162">
        <v>8</v>
      </c>
    </row>
    <row r="163" spans="1:7" x14ac:dyDescent="0.35">
      <c r="A163" s="16">
        <v>162</v>
      </c>
      <c r="B163" t="s">
        <v>1</v>
      </c>
      <c r="C163" t="s">
        <v>19</v>
      </c>
      <c r="D163" t="s">
        <v>21</v>
      </c>
      <c r="E163">
        <v>98.105000000000004</v>
      </c>
      <c r="F163" s="8">
        <v>158.928</v>
      </c>
      <c r="G163">
        <v>7</v>
      </c>
    </row>
    <row r="164" spans="1:7" x14ac:dyDescent="0.35">
      <c r="A164" s="16">
        <v>163</v>
      </c>
      <c r="B164" t="s">
        <v>3</v>
      </c>
      <c r="C164" t="s">
        <v>6</v>
      </c>
      <c r="D164" t="s">
        <v>21</v>
      </c>
      <c r="E164">
        <v>-52.632000000000019</v>
      </c>
      <c r="F164" s="8">
        <v>92.94</v>
      </c>
      <c r="G164">
        <v>3</v>
      </c>
    </row>
    <row r="165" spans="1:7" x14ac:dyDescent="0.35">
      <c r="A165" s="16">
        <v>164</v>
      </c>
      <c r="B165" t="s">
        <v>1</v>
      </c>
      <c r="C165" t="s">
        <v>6</v>
      </c>
      <c r="D165" t="s">
        <v>24</v>
      </c>
      <c r="E165">
        <v>-227.49120000000016</v>
      </c>
      <c r="F165" s="8">
        <v>339.96</v>
      </c>
      <c r="G165">
        <v>4</v>
      </c>
    </row>
    <row r="166" spans="1:7" x14ac:dyDescent="0.35">
      <c r="A166" s="16">
        <v>165</v>
      </c>
      <c r="B166" t="s">
        <v>1</v>
      </c>
      <c r="C166" t="s">
        <v>19</v>
      </c>
      <c r="D166" t="s">
        <v>22</v>
      </c>
      <c r="E166">
        <v>5.4432</v>
      </c>
      <c r="F166" s="8">
        <v>10.72</v>
      </c>
      <c r="G166">
        <v>2</v>
      </c>
    </row>
    <row r="167" spans="1:7" x14ac:dyDescent="0.35">
      <c r="A167" s="16">
        <v>166</v>
      </c>
      <c r="B167" t="s">
        <v>1</v>
      </c>
      <c r="C167" t="s">
        <v>6</v>
      </c>
      <c r="D167" t="s">
        <v>20</v>
      </c>
      <c r="E167">
        <v>1.7419999999999987</v>
      </c>
      <c r="F167" s="8">
        <v>69.456000000000003</v>
      </c>
      <c r="G167">
        <v>2</v>
      </c>
    </row>
    <row r="168" spans="1:7" x14ac:dyDescent="0.35">
      <c r="A168" s="16">
        <v>167</v>
      </c>
      <c r="B168" t="s">
        <v>2</v>
      </c>
      <c r="C168" t="s">
        <v>6</v>
      </c>
      <c r="D168" t="s">
        <v>11</v>
      </c>
      <c r="E168">
        <v>-6.0196000000000538</v>
      </c>
      <c r="F168" s="8">
        <v>7.6320000000000014</v>
      </c>
      <c r="G168">
        <v>3</v>
      </c>
    </row>
    <row r="169" spans="1:7" x14ac:dyDescent="0.35">
      <c r="A169" s="16">
        <v>168</v>
      </c>
      <c r="B169" t="s">
        <v>2</v>
      </c>
      <c r="C169" t="s">
        <v>7</v>
      </c>
      <c r="D169" t="s">
        <v>20</v>
      </c>
      <c r="E169">
        <v>1.0269000000000001</v>
      </c>
      <c r="F169" s="8">
        <v>49.568000000000005</v>
      </c>
      <c r="G169">
        <v>2</v>
      </c>
    </row>
    <row r="170" spans="1:7" x14ac:dyDescent="0.35">
      <c r="A170" s="16">
        <v>169</v>
      </c>
      <c r="B170" t="s">
        <v>18</v>
      </c>
      <c r="C170" t="s">
        <v>6</v>
      </c>
      <c r="D170" t="s">
        <v>22</v>
      </c>
      <c r="E170">
        <v>12.441600000000001</v>
      </c>
      <c r="F170" s="8">
        <v>4.2240000000000002</v>
      </c>
      <c r="G170">
        <v>3</v>
      </c>
    </row>
    <row r="171" spans="1:7" x14ac:dyDescent="0.35">
      <c r="A171" s="16">
        <v>170</v>
      </c>
      <c r="B171" t="s">
        <v>18</v>
      </c>
      <c r="C171" t="s">
        <v>19</v>
      </c>
      <c r="D171" t="s">
        <v>21</v>
      </c>
      <c r="E171">
        <v>2.6935999999999991</v>
      </c>
      <c r="F171" s="8">
        <v>4.7200000000000006</v>
      </c>
      <c r="G171">
        <v>2</v>
      </c>
    </row>
    <row r="172" spans="1:7" x14ac:dyDescent="0.35">
      <c r="A172" s="16">
        <v>171</v>
      </c>
      <c r="B172" t="s">
        <v>2</v>
      </c>
      <c r="C172" t="s">
        <v>6</v>
      </c>
      <c r="D172" t="s">
        <v>25</v>
      </c>
      <c r="E172">
        <v>14.534799999999997</v>
      </c>
      <c r="F172" s="8">
        <v>95.1</v>
      </c>
      <c r="G172">
        <v>5</v>
      </c>
    </row>
    <row r="173" spans="1:7" x14ac:dyDescent="0.35">
      <c r="A173" s="16">
        <v>172</v>
      </c>
      <c r="B173" t="s">
        <v>1</v>
      </c>
      <c r="C173" t="s">
        <v>7</v>
      </c>
      <c r="D173" t="s">
        <v>9</v>
      </c>
      <c r="E173">
        <v>22.984000000000009</v>
      </c>
      <c r="F173" s="8">
        <v>149.97</v>
      </c>
      <c r="G173">
        <v>3</v>
      </c>
    </row>
    <row r="174" spans="1:7" x14ac:dyDescent="0.35">
      <c r="A174" s="16">
        <v>173</v>
      </c>
      <c r="B174" t="s">
        <v>2</v>
      </c>
      <c r="C174" t="s">
        <v>6</v>
      </c>
      <c r="D174" t="s">
        <v>20</v>
      </c>
      <c r="E174">
        <v>2.4823999999999993</v>
      </c>
      <c r="F174" s="8">
        <v>1202.94</v>
      </c>
      <c r="G174">
        <v>3</v>
      </c>
    </row>
    <row r="175" spans="1:7" x14ac:dyDescent="0.35">
      <c r="A175" s="16">
        <v>174</v>
      </c>
      <c r="B175" t="s">
        <v>18</v>
      </c>
      <c r="C175" t="s">
        <v>19</v>
      </c>
      <c r="D175" t="s">
        <v>22</v>
      </c>
      <c r="E175">
        <v>53.860799999999998</v>
      </c>
      <c r="F175" s="8">
        <v>25.299999999999997</v>
      </c>
      <c r="G175">
        <v>5</v>
      </c>
    </row>
    <row r="176" spans="1:7" x14ac:dyDescent="0.35">
      <c r="A176" s="16">
        <v>175</v>
      </c>
      <c r="B176" t="s">
        <v>1</v>
      </c>
      <c r="C176" t="s">
        <v>6</v>
      </c>
      <c r="D176" t="s">
        <v>21</v>
      </c>
      <c r="E176">
        <v>11.890999999999998</v>
      </c>
      <c r="F176" s="8">
        <v>31.104000000000006</v>
      </c>
      <c r="G176">
        <v>6</v>
      </c>
    </row>
    <row r="177" spans="1:7" x14ac:dyDescent="0.35">
      <c r="A177" s="16">
        <v>176</v>
      </c>
      <c r="B177" t="s">
        <v>1</v>
      </c>
      <c r="C177" t="s">
        <v>6</v>
      </c>
      <c r="D177" t="s">
        <v>9</v>
      </c>
      <c r="E177">
        <v>18.503999999999991</v>
      </c>
      <c r="F177" s="8">
        <v>357</v>
      </c>
      <c r="G177">
        <v>3</v>
      </c>
    </row>
    <row r="178" spans="1:7" x14ac:dyDescent="0.35">
      <c r="A178" s="16">
        <v>177</v>
      </c>
      <c r="B178" t="s">
        <v>2</v>
      </c>
      <c r="C178" t="s">
        <v>6</v>
      </c>
      <c r="D178" t="s">
        <v>20</v>
      </c>
      <c r="E178">
        <v>15.642599999999995</v>
      </c>
      <c r="F178" s="8">
        <v>19.899999999999999</v>
      </c>
      <c r="G178">
        <v>1</v>
      </c>
    </row>
    <row r="179" spans="1:7" x14ac:dyDescent="0.35">
      <c r="A179" s="16">
        <v>178</v>
      </c>
      <c r="B179" t="s">
        <v>3</v>
      </c>
      <c r="C179" t="s">
        <v>6</v>
      </c>
      <c r="D179" t="s">
        <v>9</v>
      </c>
      <c r="E179">
        <v>8.9549999999999983</v>
      </c>
      <c r="F179" s="8">
        <v>239.976</v>
      </c>
      <c r="G179">
        <v>3</v>
      </c>
    </row>
    <row r="180" spans="1:7" x14ac:dyDescent="0.35">
      <c r="A180" s="16">
        <v>179</v>
      </c>
      <c r="B180" t="s">
        <v>18</v>
      </c>
      <c r="C180" t="s">
        <v>6</v>
      </c>
      <c r="D180" t="s">
        <v>12</v>
      </c>
      <c r="E180">
        <v>7.056</v>
      </c>
      <c r="F180" s="8">
        <v>58.48</v>
      </c>
      <c r="G180">
        <v>8</v>
      </c>
    </row>
    <row r="181" spans="1:7" x14ac:dyDescent="0.35">
      <c r="A181" s="16">
        <v>180</v>
      </c>
      <c r="B181" t="s">
        <v>1</v>
      </c>
      <c r="C181" t="s">
        <v>6</v>
      </c>
      <c r="D181" t="s">
        <v>23</v>
      </c>
      <c r="E181">
        <v>19.823999999999998</v>
      </c>
      <c r="F181" s="8">
        <v>32.381999999999998</v>
      </c>
      <c r="G181">
        <v>3</v>
      </c>
    </row>
    <row r="182" spans="1:7" x14ac:dyDescent="0.35">
      <c r="A182" s="16">
        <v>181</v>
      </c>
      <c r="B182" t="s">
        <v>3</v>
      </c>
      <c r="C182" t="s">
        <v>19</v>
      </c>
      <c r="D182" t="s">
        <v>9</v>
      </c>
      <c r="E182">
        <v>12.145199999999997</v>
      </c>
      <c r="F182" s="8">
        <v>399.54</v>
      </c>
      <c r="G182">
        <v>4</v>
      </c>
    </row>
    <row r="183" spans="1:7" x14ac:dyDescent="0.35">
      <c r="A183" s="16">
        <v>182</v>
      </c>
      <c r="B183" t="s">
        <v>1</v>
      </c>
      <c r="C183" t="s">
        <v>19</v>
      </c>
      <c r="D183" t="s">
        <v>23</v>
      </c>
      <c r="E183">
        <v>-14.576399999999996</v>
      </c>
      <c r="F183" s="8">
        <v>42.81</v>
      </c>
      <c r="G183">
        <v>3</v>
      </c>
    </row>
    <row r="184" spans="1:7" x14ac:dyDescent="0.35">
      <c r="A184" s="16">
        <v>183</v>
      </c>
      <c r="B184" t="s">
        <v>1</v>
      </c>
      <c r="C184" t="s">
        <v>6</v>
      </c>
      <c r="D184" t="s">
        <v>20</v>
      </c>
      <c r="E184">
        <v>2.7324000000000002</v>
      </c>
      <c r="F184" s="8">
        <v>177.97999999999996</v>
      </c>
      <c r="G184">
        <v>5</v>
      </c>
    </row>
    <row r="185" spans="1:7" x14ac:dyDescent="0.35">
      <c r="A185" s="16">
        <v>184</v>
      </c>
      <c r="B185" t="s">
        <v>1</v>
      </c>
      <c r="C185" t="s">
        <v>6</v>
      </c>
      <c r="D185" t="s">
        <v>12</v>
      </c>
      <c r="E185">
        <v>51.800000000000004</v>
      </c>
      <c r="F185" s="8">
        <v>15.552000000000003</v>
      </c>
      <c r="G185">
        <v>3</v>
      </c>
    </row>
    <row r="186" spans="1:7" x14ac:dyDescent="0.35">
      <c r="A186" s="16">
        <v>185</v>
      </c>
      <c r="B186" t="s">
        <v>1</v>
      </c>
      <c r="C186" t="s">
        <v>7</v>
      </c>
      <c r="D186" t="s">
        <v>21</v>
      </c>
      <c r="E186">
        <v>4.7236000000000002</v>
      </c>
      <c r="F186" s="8">
        <v>127.94999999999999</v>
      </c>
      <c r="G186">
        <v>3</v>
      </c>
    </row>
    <row r="187" spans="1:7" x14ac:dyDescent="0.35">
      <c r="A187" s="16">
        <v>186</v>
      </c>
      <c r="B187" t="s">
        <v>1</v>
      </c>
      <c r="C187" t="s">
        <v>6</v>
      </c>
      <c r="D187" t="s">
        <v>9</v>
      </c>
      <c r="E187">
        <v>21.751499999999986</v>
      </c>
      <c r="F187" s="8">
        <v>5.1799999999999988</v>
      </c>
      <c r="G187">
        <v>5</v>
      </c>
    </row>
    <row r="188" spans="1:7" x14ac:dyDescent="0.35">
      <c r="A188" s="16">
        <v>187</v>
      </c>
      <c r="B188" t="s">
        <v>3</v>
      </c>
      <c r="C188" t="s">
        <v>7</v>
      </c>
      <c r="D188" t="s">
        <v>9</v>
      </c>
      <c r="E188">
        <v>30.095700000000001</v>
      </c>
      <c r="F188" s="8">
        <v>63.924000000000007</v>
      </c>
      <c r="G188">
        <v>7</v>
      </c>
    </row>
    <row r="189" spans="1:7" x14ac:dyDescent="0.35">
      <c r="A189" s="16">
        <v>188</v>
      </c>
      <c r="B189" t="s">
        <v>1</v>
      </c>
      <c r="C189" t="s">
        <v>19</v>
      </c>
      <c r="D189" t="s">
        <v>21</v>
      </c>
      <c r="E189">
        <v>-12.431999999999999</v>
      </c>
      <c r="F189" s="8">
        <v>340.11599999999999</v>
      </c>
      <c r="G189">
        <v>6</v>
      </c>
    </row>
    <row r="190" spans="1:7" x14ac:dyDescent="0.35">
      <c r="A190" s="16">
        <v>189</v>
      </c>
      <c r="B190" t="s">
        <v>1</v>
      </c>
      <c r="C190" t="s">
        <v>19</v>
      </c>
      <c r="D190" t="s">
        <v>9</v>
      </c>
      <c r="E190">
        <v>-131.12000000000003</v>
      </c>
      <c r="F190" s="8">
        <v>13.128</v>
      </c>
      <c r="G190">
        <v>3</v>
      </c>
    </row>
    <row r="191" spans="1:7" x14ac:dyDescent="0.35">
      <c r="A191" s="16">
        <v>190</v>
      </c>
      <c r="B191" t="s">
        <v>1</v>
      </c>
      <c r="C191" t="s">
        <v>19</v>
      </c>
      <c r="D191" t="s">
        <v>9</v>
      </c>
      <c r="E191">
        <v>16.889599999999998</v>
      </c>
      <c r="F191" s="8">
        <v>47.984000000000002</v>
      </c>
      <c r="G191">
        <v>2</v>
      </c>
    </row>
    <row r="192" spans="1:7" x14ac:dyDescent="0.35">
      <c r="A192" s="16">
        <v>191</v>
      </c>
      <c r="B192" t="s">
        <v>3</v>
      </c>
      <c r="C192" t="s">
        <v>19</v>
      </c>
      <c r="D192" t="s">
        <v>21</v>
      </c>
      <c r="E192">
        <v>12.581999999999999</v>
      </c>
      <c r="F192" s="8">
        <v>57.929999999999993</v>
      </c>
      <c r="G192">
        <v>3</v>
      </c>
    </row>
    <row r="193" spans="1:7" x14ac:dyDescent="0.35">
      <c r="A193" s="16">
        <v>192</v>
      </c>
      <c r="B193" t="s">
        <v>1</v>
      </c>
      <c r="C193" t="s">
        <v>7</v>
      </c>
      <c r="D193" t="s">
        <v>21</v>
      </c>
      <c r="E193">
        <v>-4.1243999999999996</v>
      </c>
      <c r="F193" s="8">
        <v>35.340000000000003</v>
      </c>
      <c r="G193">
        <v>2</v>
      </c>
    </row>
    <row r="194" spans="1:7" x14ac:dyDescent="0.35">
      <c r="A194" s="16">
        <v>193</v>
      </c>
      <c r="B194" t="s">
        <v>2</v>
      </c>
      <c r="C194" t="s">
        <v>19</v>
      </c>
      <c r="D194" t="s">
        <v>9</v>
      </c>
      <c r="E194">
        <v>-509.99700000000075</v>
      </c>
      <c r="F194" s="8">
        <v>887.10299999999995</v>
      </c>
      <c r="G194">
        <v>7</v>
      </c>
    </row>
    <row r="195" spans="1:7" x14ac:dyDescent="0.35">
      <c r="A195" s="16">
        <v>194</v>
      </c>
      <c r="B195" t="s">
        <v>1</v>
      </c>
      <c r="C195" t="s">
        <v>6</v>
      </c>
      <c r="D195" t="s">
        <v>24</v>
      </c>
      <c r="E195">
        <v>-407.68200000000013</v>
      </c>
      <c r="F195" s="8">
        <v>20.231999999999999</v>
      </c>
      <c r="G195">
        <v>3</v>
      </c>
    </row>
    <row r="196" spans="1:7" x14ac:dyDescent="0.35">
      <c r="A196" s="16">
        <v>195</v>
      </c>
      <c r="B196" t="s">
        <v>2</v>
      </c>
      <c r="C196" t="s">
        <v>6</v>
      </c>
      <c r="D196" t="s">
        <v>13</v>
      </c>
      <c r="E196">
        <v>27.718199999999968</v>
      </c>
      <c r="F196" s="8">
        <v>15.56</v>
      </c>
      <c r="G196">
        <v>2</v>
      </c>
    </row>
    <row r="197" spans="1:7" x14ac:dyDescent="0.35">
      <c r="A197" s="16">
        <v>196</v>
      </c>
      <c r="B197" t="s">
        <v>2</v>
      </c>
      <c r="C197" t="s">
        <v>6</v>
      </c>
      <c r="D197" t="s">
        <v>12</v>
      </c>
      <c r="E197">
        <v>1.6704000000000001</v>
      </c>
      <c r="F197" s="8">
        <v>3.9840000000000004</v>
      </c>
      <c r="G197">
        <v>1</v>
      </c>
    </row>
    <row r="198" spans="1:7" x14ac:dyDescent="0.35">
      <c r="A198" s="16">
        <v>197</v>
      </c>
      <c r="B198" t="s">
        <v>1</v>
      </c>
      <c r="C198" t="s">
        <v>19</v>
      </c>
      <c r="D198" t="s">
        <v>16</v>
      </c>
      <c r="E198">
        <v>20.517599999999987</v>
      </c>
      <c r="F198" s="8">
        <v>9449.9500000000007</v>
      </c>
      <c r="G198">
        <v>5</v>
      </c>
    </row>
    <row r="199" spans="1:7" x14ac:dyDescent="0.35">
      <c r="A199" s="16">
        <v>198</v>
      </c>
      <c r="B199" t="s">
        <v>1</v>
      </c>
      <c r="C199" t="s">
        <v>6</v>
      </c>
      <c r="D199" t="s">
        <v>23</v>
      </c>
      <c r="E199">
        <v>8.4783999999999935</v>
      </c>
      <c r="F199" s="8">
        <v>14.576000000000001</v>
      </c>
      <c r="G199">
        <v>2</v>
      </c>
    </row>
    <row r="200" spans="1:7" x14ac:dyDescent="0.35">
      <c r="A200" s="16">
        <v>199</v>
      </c>
      <c r="B200" t="s">
        <v>1</v>
      </c>
      <c r="C200" t="s">
        <v>7</v>
      </c>
      <c r="D200" t="s">
        <v>22</v>
      </c>
      <c r="E200">
        <v>10.559999999999999</v>
      </c>
      <c r="F200" s="8">
        <v>145.56800000000001</v>
      </c>
      <c r="G200">
        <v>2</v>
      </c>
    </row>
    <row r="201" spans="1:7" x14ac:dyDescent="0.35">
      <c r="A201" s="16">
        <v>200</v>
      </c>
      <c r="B201" t="s">
        <v>2</v>
      </c>
      <c r="C201" t="s">
        <v>6</v>
      </c>
      <c r="D201" t="s">
        <v>11</v>
      </c>
      <c r="E201">
        <v>0</v>
      </c>
      <c r="F201" s="8">
        <v>19.440000000000001</v>
      </c>
      <c r="G201">
        <v>3</v>
      </c>
    </row>
    <row r="202" spans="1:7" x14ac:dyDescent="0.35">
      <c r="A202" s="16">
        <v>201</v>
      </c>
      <c r="B202" t="s">
        <v>1</v>
      </c>
      <c r="C202" t="s">
        <v>19</v>
      </c>
      <c r="D202" t="s">
        <v>9</v>
      </c>
      <c r="E202">
        <v>37.642200000000003</v>
      </c>
      <c r="F202" s="8">
        <v>10.688000000000001</v>
      </c>
      <c r="G202">
        <v>2</v>
      </c>
    </row>
    <row r="203" spans="1:7" x14ac:dyDescent="0.35">
      <c r="A203" s="16">
        <v>202</v>
      </c>
      <c r="B203" t="s">
        <v>1</v>
      </c>
      <c r="C203" t="s">
        <v>19</v>
      </c>
      <c r="D203" t="s">
        <v>23</v>
      </c>
      <c r="E203">
        <v>12.490200000000003</v>
      </c>
      <c r="F203" s="8">
        <v>8.7200000000000006</v>
      </c>
      <c r="G203">
        <v>4</v>
      </c>
    </row>
    <row r="204" spans="1:7" x14ac:dyDescent="0.35">
      <c r="A204" s="16">
        <v>203</v>
      </c>
      <c r="B204" t="s">
        <v>1</v>
      </c>
      <c r="C204" t="s">
        <v>6</v>
      </c>
      <c r="D204" t="s">
        <v>9</v>
      </c>
      <c r="E204">
        <v>53.195999999999998</v>
      </c>
      <c r="F204" s="8">
        <v>4.2240000000000002</v>
      </c>
      <c r="G204">
        <v>3</v>
      </c>
    </row>
    <row r="205" spans="1:7" x14ac:dyDescent="0.35">
      <c r="A205" s="16">
        <v>204</v>
      </c>
      <c r="B205" t="s">
        <v>1</v>
      </c>
      <c r="C205" t="s">
        <v>6</v>
      </c>
      <c r="D205" t="s">
        <v>22</v>
      </c>
      <c r="E205">
        <v>24.47</v>
      </c>
      <c r="F205" s="8">
        <v>795.40800000000013</v>
      </c>
      <c r="G205">
        <v>6</v>
      </c>
    </row>
    <row r="206" spans="1:7" x14ac:dyDescent="0.35">
      <c r="A206" s="16">
        <v>205</v>
      </c>
      <c r="B206" t="s">
        <v>1</v>
      </c>
      <c r="C206" t="s">
        <v>7</v>
      </c>
      <c r="D206" t="s">
        <v>25</v>
      </c>
      <c r="E206">
        <v>0</v>
      </c>
      <c r="F206" s="8">
        <v>15.36</v>
      </c>
      <c r="G206">
        <v>2</v>
      </c>
    </row>
    <row r="207" spans="1:7" x14ac:dyDescent="0.35">
      <c r="A207" s="16">
        <v>206</v>
      </c>
      <c r="B207" t="s">
        <v>3</v>
      </c>
      <c r="C207" t="s">
        <v>19</v>
      </c>
      <c r="D207" t="s">
        <v>22</v>
      </c>
      <c r="E207">
        <v>3.4103999999999997</v>
      </c>
      <c r="F207" s="8">
        <v>230.376</v>
      </c>
      <c r="G207">
        <v>3</v>
      </c>
    </row>
    <row r="208" spans="1:7" x14ac:dyDescent="0.35">
      <c r="A208" s="16">
        <v>207</v>
      </c>
      <c r="B208" t="s">
        <v>2</v>
      </c>
      <c r="C208" t="s">
        <v>6</v>
      </c>
      <c r="D208" t="s">
        <v>11</v>
      </c>
      <c r="E208">
        <v>-70.104300000000023</v>
      </c>
      <c r="F208" s="8">
        <v>55.984000000000009</v>
      </c>
      <c r="G208">
        <v>2</v>
      </c>
    </row>
    <row r="209" spans="1:7" x14ac:dyDescent="0.35">
      <c r="A209" s="16">
        <v>208</v>
      </c>
      <c r="B209" t="s">
        <v>1</v>
      </c>
      <c r="C209" t="s">
        <v>6</v>
      </c>
      <c r="D209" t="s">
        <v>12</v>
      </c>
      <c r="E209">
        <v>6.7915000000000001</v>
      </c>
      <c r="F209" s="8">
        <v>99.98</v>
      </c>
      <c r="G209">
        <v>2</v>
      </c>
    </row>
    <row r="210" spans="1:7" x14ac:dyDescent="0.35">
      <c r="A210" s="16">
        <v>209</v>
      </c>
      <c r="B210" t="s">
        <v>2</v>
      </c>
      <c r="C210" t="s">
        <v>6</v>
      </c>
      <c r="D210" t="s">
        <v>9</v>
      </c>
      <c r="E210">
        <v>11.489999999999991</v>
      </c>
      <c r="F210" s="8">
        <v>386.34</v>
      </c>
      <c r="G210">
        <v>2</v>
      </c>
    </row>
    <row r="211" spans="1:7" x14ac:dyDescent="0.35">
      <c r="A211" s="16">
        <v>210</v>
      </c>
      <c r="B211" t="s">
        <v>1</v>
      </c>
      <c r="C211" t="s">
        <v>6</v>
      </c>
      <c r="D211" t="s">
        <v>9</v>
      </c>
      <c r="E211">
        <v>1.9088999999999996</v>
      </c>
      <c r="F211" s="8">
        <v>107.44</v>
      </c>
      <c r="G211">
        <v>10</v>
      </c>
    </row>
    <row r="212" spans="1:7" x14ac:dyDescent="0.35">
      <c r="A212" s="16">
        <v>211</v>
      </c>
      <c r="B212" t="s">
        <v>1</v>
      </c>
      <c r="C212" t="s">
        <v>7</v>
      </c>
      <c r="D212" t="s">
        <v>9</v>
      </c>
      <c r="E212">
        <v>21.112000000000002</v>
      </c>
      <c r="F212" s="8">
        <v>144.60000000000002</v>
      </c>
      <c r="G212">
        <v>3</v>
      </c>
    </row>
    <row r="213" spans="1:7" x14ac:dyDescent="0.35">
      <c r="A213" s="16">
        <v>212</v>
      </c>
      <c r="B213" t="s">
        <v>18</v>
      </c>
      <c r="C213" t="s">
        <v>6</v>
      </c>
      <c r="D213" t="s">
        <v>9</v>
      </c>
      <c r="E213">
        <v>4.9877999999999982</v>
      </c>
      <c r="F213" s="8">
        <v>122.352</v>
      </c>
      <c r="G213">
        <v>3</v>
      </c>
    </row>
    <row r="214" spans="1:7" x14ac:dyDescent="0.35">
      <c r="A214" s="16">
        <v>213</v>
      </c>
      <c r="B214" t="s">
        <v>1</v>
      </c>
      <c r="C214" t="s">
        <v>19</v>
      </c>
      <c r="D214" t="s">
        <v>22</v>
      </c>
      <c r="E214">
        <v>31.068799999999996</v>
      </c>
      <c r="F214" s="8">
        <v>46.872</v>
      </c>
      <c r="G214">
        <v>7</v>
      </c>
    </row>
    <row r="215" spans="1:7" x14ac:dyDescent="0.35">
      <c r="A215" s="16">
        <v>214</v>
      </c>
      <c r="B215" t="s">
        <v>18</v>
      </c>
      <c r="C215" t="s">
        <v>7</v>
      </c>
      <c r="D215" t="s">
        <v>11</v>
      </c>
      <c r="E215">
        <v>13.764599999999994</v>
      </c>
      <c r="F215" s="8">
        <v>11.979999999999997</v>
      </c>
      <c r="G215">
        <v>5</v>
      </c>
    </row>
    <row r="216" spans="1:7" x14ac:dyDescent="0.35">
      <c r="A216" s="16">
        <v>215</v>
      </c>
      <c r="B216" t="s">
        <v>1</v>
      </c>
      <c r="C216" t="s">
        <v>6</v>
      </c>
      <c r="D216" t="s">
        <v>23</v>
      </c>
      <c r="E216">
        <v>10.571399999999983</v>
      </c>
      <c r="F216" s="8">
        <v>433.56800000000004</v>
      </c>
      <c r="G216">
        <v>2</v>
      </c>
    </row>
    <row r="217" spans="1:7" x14ac:dyDescent="0.35">
      <c r="A217" s="16">
        <v>216</v>
      </c>
      <c r="B217" t="s">
        <v>1</v>
      </c>
      <c r="C217" t="s">
        <v>6</v>
      </c>
      <c r="D217" t="s">
        <v>20</v>
      </c>
      <c r="E217">
        <v>4.1720000000000006</v>
      </c>
      <c r="F217" s="8">
        <v>213.92</v>
      </c>
      <c r="G217">
        <v>4</v>
      </c>
    </row>
    <row r="218" spans="1:7" x14ac:dyDescent="0.35">
      <c r="A218" s="16">
        <v>217</v>
      </c>
      <c r="B218" t="s">
        <v>3</v>
      </c>
      <c r="C218" t="s">
        <v>6</v>
      </c>
      <c r="D218" t="s">
        <v>20</v>
      </c>
      <c r="E218">
        <v>3.2256</v>
      </c>
      <c r="F218" s="8">
        <v>18.940000000000001</v>
      </c>
      <c r="G218">
        <v>1</v>
      </c>
    </row>
    <row r="219" spans="1:7" x14ac:dyDescent="0.35">
      <c r="A219" s="16">
        <v>218</v>
      </c>
      <c r="B219" t="s">
        <v>2</v>
      </c>
      <c r="C219" t="s">
        <v>19</v>
      </c>
      <c r="D219" t="s">
        <v>21</v>
      </c>
      <c r="E219">
        <v>11.0016</v>
      </c>
      <c r="F219" s="8">
        <v>2.9459999999999993</v>
      </c>
      <c r="G219">
        <v>3</v>
      </c>
    </row>
    <row r="220" spans="1:7" x14ac:dyDescent="0.35">
      <c r="A220" s="16">
        <v>219</v>
      </c>
      <c r="B220" t="s">
        <v>1</v>
      </c>
      <c r="C220" t="s">
        <v>6</v>
      </c>
      <c r="D220" t="s">
        <v>9</v>
      </c>
      <c r="E220">
        <v>4.0383000000000013</v>
      </c>
      <c r="F220" s="8">
        <v>10.779999999999996</v>
      </c>
      <c r="G220">
        <v>5</v>
      </c>
    </row>
    <row r="221" spans="1:7" x14ac:dyDescent="0.35">
      <c r="A221" s="16">
        <v>220</v>
      </c>
      <c r="B221" t="s">
        <v>18</v>
      </c>
      <c r="C221" t="s">
        <v>6</v>
      </c>
      <c r="D221" t="s">
        <v>21</v>
      </c>
      <c r="E221">
        <v>5.0231999999999992</v>
      </c>
      <c r="F221" s="8">
        <v>275.96999999999997</v>
      </c>
      <c r="G221">
        <v>3</v>
      </c>
    </row>
    <row r="222" spans="1:7" x14ac:dyDescent="0.35">
      <c r="A222" s="16">
        <v>221</v>
      </c>
      <c r="B222" t="s">
        <v>2</v>
      </c>
      <c r="C222" t="s">
        <v>6</v>
      </c>
      <c r="D222" t="s">
        <v>21</v>
      </c>
      <c r="E222">
        <v>-17.248000000000008</v>
      </c>
      <c r="F222" s="8">
        <v>545.88</v>
      </c>
      <c r="G222">
        <v>6</v>
      </c>
    </row>
    <row r="223" spans="1:7" x14ac:dyDescent="0.35">
      <c r="A223" s="16">
        <v>222</v>
      </c>
      <c r="B223" t="s">
        <v>2</v>
      </c>
      <c r="C223" t="s">
        <v>19</v>
      </c>
      <c r="D223" t="s">
        <v>23</v>
      </c>
      <c r="E223">
        <v>11.038799999999981</v>
      </c>
      <c r="F223" s="8">
        <v>10.048000000000002</v>
      </c>
      <c r="G223">
        <v>4</v>
      </c>
    </row>
    <row r="224" spans="1:7" x14ac:dyDescent="0.35">
      <c r="A224" s="16">
        <v>223</v>
      </c>
      <c r="B224" t="s">
        <v>18</v>
      </c>
      <c r="C224" t="s">
        <v>6</v>
      </c>
      <c r="D224" t="s">
        <v>22</v>
      </c>
      <c r="E224">
        <v>6.5856000000000012</v>
      </c>
      <c r="F224" s="8">
        <v>117.57600000000002</v>
      </c>
      <c r="G224">
        <v>3</v>
      </c>
    </row>
    <row r="225" spans="1:7" x14ac:dyDescent="0.35">
      <c r="A225" s="16">
        <v>224</v>
      </c>
      <c r="B225" t="s">
        <v>2</v>
      </c>
      <c r="C225" t="s">
        <v>6</v>
      </c>
      <c r="D225" t="s">
        <v>23</v>
      </c>
      <c r="E225">
        <v>8.4783999999999935</v>
      </c>
      <c r="F225" s="8">
        <v>3.8079999999999998</v>
      </c>
      <c r="G225">
        <v>1</v>
      </c>
    </row>
    <row r="226" spans="1:7" x14ac:dyDescent="0.35">
      <c r="A226" s="16">
        <v>225</v>
      </c>
      <c r="B226" t="s">
        <v>3</v>
      </c>
      <c r="C226" t="s">
        <v>6</v>
      </c>
      <c r="D226" t="s">
        <v>9</v>
      </c>
      <c r="E226">
        <v>13.701599999999988</v>
      </c>
      <c r="F226" s="8">
        <v>2.84</v>
      </c>
      <c r="G226">
        <v>1</v>
      </c>
    </row>
    <row r="227" spans="1:7" x14ac:dyDescent="0.35">
      <c r="A227" s="16">
        <v>226</v>
      </c>
      <c r="B227" t="s">
        <v>1</v>
      </c>
      <c r="C227" t="s">
        <v>7</v>
      </c>
      <c r="D227" t="s">
        <v>9</v>
      </c>
      <c r="E227">
        <v>12.90959999999999</v>
      </c>
      <c r="F227" s="8">
        <v>49.408000000000001</v>
      </c>
      <c r="G227">
        <v>4</v>
      </c>
    </row>
    <row r="228" spans="1:7" x14ac:dyDescent="0.35">
      <c r="A228" s="16">
        <v>227</v>
      </c>
      <c r="B228" t="s">
        <v>1</v>
      </c>
      <c r="C228" t="s">
        <v>7</v>
      </c>
      <c r="D228" t="s">
        <v>22</v>
      </c>
      <c r="E228">
        <v>3.6288</v>
      </c>
      <c r="F228" s="8">
        <v>13.698000000000002</v>
      </c>
      <c r="G228">
        <v>3</v>
      </c>
    </row>
    <row r="229" spans="1:7" x14ac:dyDescent="0.35">
      <c r="A229" s="16">
        <v>228</v>
      </c>
      <c r="B229" t="s">
        <v>3</v>
      </c>
      <c r="C229" t="s">
        <v>19</v>
      </c>
      <c r="D229" t="s">
        <v>21</v>
      </c>
      <c r="E229">
        <v>18.527999999999999</v>
      </c>
      <c r="F229" s="8">
        <v>10.368000000000002</v>
      </c>
      <c r="G229">
        <v>2</v>
      </c>
    </row>
    <row r="230" spans="1:7" x14ac:dyDescent="0.35">
      <c r="A230" s="16">
        <v>229</v>
      </c>
      <c r="B230" t="s">
        <v>2</v>
      </c>
      <c r="C230" t="s">
        <v>6</v>
      </c>
      <c r="D230" t="s">
        <v>9</v>
      </c>
      <c r="E230">
        <v>3.195999999999998</v>
      </c>
      <c r="F230" s="8">
        <v>6.28</v>
      </c>
      <c r="G230">
        <v>2</v>
      </c>
    </row>
    <row r="231" spans="1:7" x14ac:dyDescent="0.35">
      <c r="A231" s="16">
        <v>230</v>
      </c>
      <c r="B231" t="s">
        <v>1</v>
      </c>
      <c r="C231" t="s">
        <v>7</v>
      </c>
      <c r="D231" t="s">
        <v>22</v>
      </c>
      <c r="E231">
        <v>3.6288</v>
      </c>
      <c r="F231" s="8">
        <v>616.99800000000005</v>
      </c>
      <c r="G231">
        <v>6</v>
      </c>
    </row>
    <row r="232" spans="1:7" x14ac:dyDescent="0.35">
      <c r="A232" s="16">
        <v>231</v>
      </c>
      <c r="B232" t="s">
        <v>3</v>
      </c>
      <c r="C232" t="s">
        <v>19</v>
      </c>
      <c r="D232" t="s">
        <v>21</v>
      </c>
      <c r="E232">
        <v>2.2449999999999992</v>
      </c>
      <c r="F232" s="8">
        <v>257.98</v>
      </c>
      <c r="G232">
        <v>2</v>
      </c>
    </row>
    <row r="233" spans="1:7" x14ac:dyDescent="0.35">
      <c r="A233" s="16">
        <v>232</v>
      </c>
      <c r="B233" t="s">
        <v>3</v>
      </c>
      <c r="C233" t="s">
        <v>6</v>
      </c>
      <c r="D233" t="s">
        <v>13</v>
      </c>
      <c r="E233">
        <v>341.99399999999969</v>
      </c>
      <c r="F233" s="8">
        <v>15.968000000000002</v>
      </c>
      <c r="G233">
        <v>2</v>
      </c>
    </row>
    <row r="234" spans="1:7" x14ac:dyDescent="0.35">
      <c r="A234" s="16">
        <v>233</v>
      </c>
      <c r="B234" t="s">
        <v>1</v>
      </c>
      <c r="C234" t="s">
        <v>19</v>
      </c>
      <c r="D234" t="s">
        <v>25</v>
      </c>
      <c r="E234">
        <v>5.2164000000000001</v>
      </c>
      <c r="F234" s="8">
        <v>405.64</v>
      </c>
      <c r="G234">
        <v>4</v>
      </c>
    </row>
    <row r="235" spans="1:7" x14ac:dyDescent="0.35">
      <c r="A235" s="16">
        <v>234</v>
      </c>
      <c r="B235" t="s">
        <v>1</v>
      </c>
      <c r="C235" t="s">
        <v>6</v>
      </c>
      <c r="D235" t="s">
        <v>20</v>
      </c>
      <c r="E235">
        <v>4.3176000000000005</v>
      </c>
      <c r="F235" s="8">
        <v>10.272000000000002</v>
      </c>
      <c r="G235">
        <v>3</v>
      </c>
    </row>
    <row r="236" spans="1:7" x14ac:dyDescent="0.35">
      <c r="A236" s="16">
        <v>235</v>
      </c>
      <c r="B236" t="s">
        <v>1</v>
      </c>
      <c r="C236" t="s">
        <v>6</v>
      </c>
      <c r="D236" t="s">
        <v>12</v>
      </c>
      <c r="E236">
        <v>16.035599999999999</v>
      </c>
      <c r="F236" s="8">
        <v>19.242000000000001</v>
      </c>
      <c r="G236">
        <v>3</v>
      </c>
    </row>
    <row r="237" spans="1:7" x14ac:dyDescent="0.35">
      <c r="A237" s="16">
        <v>236</v>
      </c>
      <c r="B237" t="s">
        <v>1</v>
      </c>
      <c r="C237" t="s">
        <v>6</v>
      </c>
      <c r="D237" t="s">
        <v>9</v>
      </c>
      <c r="E237">
        <v>-64.427400000000006</v>
      </c>
      <c r="F237" s="8">
        <v>3.4880000000000004</v>
      </c>
      <c r="G237">
        <v>2</v>
      </c>
    </row>
    <row r="238" spans="1:7" x14ac:dyDescent="0.35">
      <c r="A238" s="16">
        <v>237</v>
      </c>
      <c r="B238" t="s">
        <v>1</v>
      </c>
      <c r="C238" t="s">
        <v>7</v>
      </c>
      <c r="D238" t="s">
        <v>11</v>
      </c>
      <c r="E238">
        <v>24.156800000000004</v>
      </c>
      <c r="F238" s="8">
        <v>8.3760000000000012</v>
      </c>
      <c r="G238">
        <v>3</v>
      </c>
    </row>
    <row r="239" spans="1:7" x14ac:dyDescent="0.35">
      <c r="A239" s="16">
        <v>238</v>
      </c>
      <c r="B239" t="s">
        <v>1</v>
      </c>
      <c r="C239" t="s">
        <v>7</v>
      </c>
      <c r="D239" t="s">
        <v>9</v>
      </c>
      <c r="E239">
        <v>8.8176000000000023</v>
      </c>
      <c r="F239" s="8">
        <v>51.56</v>
      </c>
      <c r="G239">
        <v>5</v>
      </c>
    </row>
    <row r="240" spans="1:7" x14ac:dyDescent="0.35">
      <c r="A240" s="16">
        <v>239</v>
      </c>
      <c r="B240" t="s">
        <v>1</v>
      </c>
      <c r="C240" t="s">
        <v>6</v>
      </c>
      <c r="D240" t="s">
        <v>22</v>
      </c>
      <c r="E240">
        <v>20.9664</v>
      </c>
      <c r="F240" s="8">
        <v>1.4759999999999995</v>
      </c>
      <c r="G240">
        <v>3</v>
      </c>
    </row>
    <row r="241" spans="1:7" x14ac:dyDescent="0.35">
      <c r="A241" s="16">
        <v>240</v>
      </c>
      <c r="B241" t="s">
        <v>3</v>
      </c>
      <c r="C241" t="s">
        <v>19</v>
      </c>
      <c r="D241" t="s">
        <v>21</v>
      </c>
      <c r="E241">
        <v>-44.278199999999998</v>
      </c>
      <c r="F241" s="8">
        <v>40.711999999999996</v>
      </c>
      <c r="G241">
        <v>7</v>
      </c>
    </row>
    <row r="242" spans="1:7" x14ac:dyDescent="0.35">
      <c r="A242" s="16">
        <v>241</v>
      </c>
      <c r="B242" t="s">
        <v>1</v>
      </c>
      <c r="C242" t="s">
        <v>6</v>
      </c>
      <c r="D242" t="s">
        <v>13</v>
      </c>
      <c r="E242">
        <v>25.018199999999993</v>
      </c>
      <c r="F242" s="8">
        <v>62.649999999999991</v>
      </c>
      <c r="G242">
        <v>7</v>
      </c>
    </row>
    <row r="243" spans="1:7" x14ac:dyDescent="0.35">
      <c r="A243" s="16">
        <v>242</v>
      </c>
      <c r="B243" t="s">
        <v>2</v>
      </c>
      <c r="C243" t="s">
        <v>6</v>
      </c>
      <c r="D243" t="s">
        <v>23</v>
      </c>
      <c r="E243">
        <v>3.4091999999999842</v>
      </c>
      <c r="F243" s="8">
        <v>94.85</v>
      </c>
      <c r="G243">
        <v>5</v>
      </c>
    </row>
    <row r="244" spans="1:7" x14ac:dyDescent="0.35">
      <c r="A244" s="16">
        <v>243</v>
      </c>
      <c r="B244" t="s">
        <v>1</v>
      </c>
      <c r="C244" t="s">
        <v>6</v>
      </c>
      <c r="D244" t="s">
        <v>13</v>
      </c>
      <c r="E244">
        <v>60.153600000000012</v>
      </c>
      <c r="F244" s="8">
        <v>39.840000000000003</v>
      </c>
      <c r="G244">
        <v>8</v>
      </c>
    </row>
    <row r="245" spans="1:7" x14ac:dyDescent="0.35">
      <c r="A245" s="16">
        <v>244</v>
      </c>
      <c r="B245" t="s">
        <v>1</v>
      </c>
      <c r="C245" t="s">
        <v>6</v>
      </c>
      <c r="D245" t="s">
        <v>23</v>
      </c>
      <c r="E245">
        <v>13.317599999999999</v>
      </c>
      <c r="F245" s="8">
        <v>1.2339999999999998</v>
      </c>
      <c r="G245">
        <v>1</v>
      </c>
    </row>
    <row r="246" spans="1:7" x14ac:dyDescent="0.35">
      <c r="A246" s="16">
        <v>245</v>
      </c>
      <c r="B246" t="s">
        <v>18</v>
      </c>
      <c r="C246" t="s">
        <v>6</v>
      </c>
      <c r="D246" t="s">
        <v>23</v>
      </c>
      <c r="E246">
        <v>4.9632000000000005</v>
      </c>
      <c r="F246" s="8">
        <v>16.656000000000002</v>
      </c>
      <c r="G246">
        <v>6</v>
      </c>
    </row>
    <row r="247" spans="1:7" x14ac:dyDescent="0.35">
      <c r="A247" s="16">
        <v>246</v>
      </c>
      <c r="B247" t="s">
        <v>2</v>
      </c>
      <c r="C247" t="s">
        <v>6</v>
      </c>
      <c r="D247" t="s">
        <v>13</v>
      </c>
      <c r="E247">
        <v>233.22039999999998</v>
      </c>
      <c r="F247" s="8">
        <v>11.36</v>
      </c>
      <c r="G247">
        <v>2</v>
      </c>
    </row>
    <row r="248" spans="1:7" x14ac:dyDescent="0.35">
      <c r="A248" s="16">
        <v>247</v>
      </c>
      <c r="B248" t="s">
        <v>1</v>
      </c>
      <c r="C248" t="s">
        <v>6</v>
      </c>
      <c r="D248" t="s">
        <v>20</v>
      </c>
      <c r="E248">
        <v>0.47519999999999984</v>
      </c>
      <c r="F248" s="8">
        <v>772.47</v>
      </c>
      <c r="G248">
        <v>3</v>
      </c>
    </row>
    <row r="249" spans="1:7" x14ac:dyDescent="0.35">
      <c r="A249" s="16">
        <v>248</v>
      </c>
      <c r="B249" t="s">
        <v>1</v>
      </c>
      <c r="C249" t="s">
        <v>7</v>
      </c>
      <c r="D249" t="s">
        <v>13</v>
      </c>
      <c r="E249">
        <v>10.958399999999983</v>
      </c>
      <c r="F249" s="8">
        <v>5.22</v>
      </c>
      <c r="G249">
        <v>2</v>
      </c>
    </row>
    <row r="250" spans="1:7" x14ac:dyDescent="0.35">
      <c r="A250" s="16">
        <v>249</v>
      </c>
      <c r="B250" t="s">
        <v>1</v>
      </c>
      <c r="C250" t="s">
        <v>7</v>
      </c>
      <c r="D250" t="s">
        <v>11</v>
      </c>
      <c r="E250">
        <v>81.58299999999997</v>
      </c>
      <c r="F250" s="8">
        <v>733.94999999999993</v>
      </c>
      <c r="G250">
        <v>7</v>
      </c>
    </row>
    <row r="251" spans="1:7" x14ac:dyDescent="0.35">
      <c r="A251" s="16">
        <v>250</v>
      </c>
      <c r="B251" t="s">
        <v>2</v>
      </c>
      <c r="C251" t="s">
        <v>6</v>
      </c>
      <c r="D251" t="s">
        <v>24</v>
      </c>
      <c r="E251">
        <v>-99.266399999999976</v>
      </c>
      <c r="F251" s="8">
        <v>60.311999999999998</v>
      </c>
      <c r="G251">
        <v>3</v>
      </c>
    </row>
    <row r="252" spans="1:7" x14ac:dyDescent="0.35">
      <c r="A252" s="16">
        <v>251</v>
      </c>
      <c r="B252" t="s">
        <v>2</v>
      </c>
      <c r="C252" t="s">
        <v>7</v>
      </c>
      <c r="D252" t="s">
        <v>13</v>
      </c>
      <c r="E252">
        <v>131.02960000000002</v>
      </c>
      <c r="F252" s="8">
        <v>9.9600000000000009</v>
      </c>
      <c r="G252">
        <v>2</v>
      </c>
    </row>
    <row r="253" spans="1:7" x14ac:dyDescent="0.35">
      <c r="A253" s="16">
        <v>252</v>
      </c>
      <c r="B253" t="s">
        <v>1</v>
      </c>
      <c r="C253" t="s">
        <v>19</v>
      </c>
      <c r="D253" t="s">
        <v>26</v>
      </c>
      <c r="E253">
        <v>17.37</v>
      </c>
      <c r="F253" s="8">
        <v>629.09999999999991</v>
      </c>
      <c r="G253">
        <v>6</v>
      </c>
    </row>
    <row r="254" spans="1:7" x14ac:dyDescent="0.35">
      <c r="A254" s="16">
        <v>253</v>
      </c>
      <c r="B254" t="s">
        <v>1</v>
      </c>
      <c r="C254" t="s">
        <v>19</v>
      </c>
      <c r="D254" t="s">
        <v>13</v>
      </c>
      <c r="E254">
        <v>9.9873000000000012</v>
      </c>
      <c r="F254" s="8">
        <v>1.6320000000000001</v>
      </c>
      <c r="G254">
        <v>1</v>
      </c>
    </row>
    <row r="255" spans="1:7" x14ac:dyDescent="0.35">
      <c r="A255" s="16">
        <v>254</v>
      </c>
      <c r="B255" t="s">
        <v>1</v>
      </c>
      <c r="C255" t="s">
        <v>19</v>
      </c>
      <c r="D255" t="s">
        <v>26</v>
      </c>
      <c r="E255">
        <v>7.9527000000000001</v>
      </c>
      <c r="F255" s="8">
        <v>9.9799999999999969</v>
      </c>
      <c r="G255">
        <v>5</v>
      </c>
    </row>
    <row r="256" spans="1:7" x14ac:dyDescent="0.35">
      <c r="A256" s="16">
        <v>255</v>
      </c>
      <c r="B256" t="s">
        <v>3</v>
      </c>
      <c r="C256" t="s">
        <v>6</v>
      </c>
      <c r="D256" t="s">
        <v>11</v>
      </c>
      <c r="E256">
        <v>-67.941000000000003</v>
      </c>
      <c r="F256" s="8">
        <v>6.3680000000000003</v>
      </c>
      <c r="G256">
        <v>2</v>
      </c>
    </row>
    <row r="257" spans="1:7" x14ac:dyDescent="0.35">
      <c r="A257" s="16">
        <v>256</v>
      </c>
      <c r="B257" t="s">
        <v>3</v>
      </c>
      <c r="C257" t="s">
        <v>6</v>
      </c>
      <c r="D257" t="s">
        <v>20</v>
      </c>
      <c r="E257">
        <v>0.42639999999999978</v>
      </c>
      <c r="F257" s="8">
        <v>197.58</v>
      </c>
      <c r="G257">
        <v>2</v>
      </c>
    </row>
    <row r="258" spans="1:7" x14ac:dyDescent="0.35">
      <c r="A258" s="16">
        <v>257</v>
      </c>
      <c r="B258" t="s">
        <v>2</v>
      </c>
      <c r="C258" t="s">
        <v>19</v>
      </c>
      <c r="D258" t="s">
        <v>9</v>
      </c>
      <c r="E258">
        <v>93.055199999999957</v>
      </c>
      <c r="F258" s="8">
        <v>1218.7349999999997</v>
      </c>
      <c r="G258">
        <v>5</v>
      </c>
    </row>
    <row r="259" spans="1:7" x14ac:dyDescent="0.35">
      <c r="A259" s="16">
        <v>258</v>
      </c>
      <c r="B259" t="s">
        <v>2</v>
      </c>
      <c r="C259" t="s">
        <v>6</v>
      </c>
      <c r="D259" t="s">
        <v>9</v>
      </c>
      <c r="E259">
        <v>-14.475000000000001</v>
      </c>
      <c r="F259" s="8">
        <v>279.95999999999998</v>
      </c>
      <c r="G259">
        <v>4</v>
      </c>
    </row>
    <row r="260" spans="1:7" x14ac:dyDescent="0.35">
      <c r="A260" s="16">
        <v>259</v>
      </c>
      <c r="B260" t="s">
        <v>1</v>
      </c>
      <c r="C260" t="s">
        <v>6</v>
      </c>
      <c r="D260" t="s">
        <v>25</v>
      </c>
      <c r="E260">
        <v>1.3159999999999998</v>
      </c>
      <c r="F260" s="8">
        <v>85.96</v>
      </c>
      <c r="G260">
        <v>7</v>
      </c>
    </row>
    <row r="261" spans="1:7" x14ac:dyDescent="0.35">
      <c r="A261" s="16">
        <v>260</v>
      </c>
      <c r="B261" t="s">
        <v>1</v>
      </c>
      <c r="C261" t="s">
        <v>6</v>
      </c>
      <c r="D261" t="s">
        <v>20</v>
      </c>
      <c r="E261">
        <v>3.9609000000000001</v>
      </c>
      <c r="F261" s="8">
        <v>45.660000000000004</v>
      </c>
      <c r="G261">
        <v>3</v>
      </c>
    </row>
    <row r="262" spans="1:7" x14ac:dyDescent="0.35">
      <c r="A262" s="16">
        <v>261</v>
      </c>
      <c r="B262" t="s">
        <v>1</v>
      </c>
      <c r="C262" t="s">
        <v>6</v>
      </c>
      <c r="D262" t="s">
        <v>12</v>
      </c>
      <c r="E262">
        <v>1.764</v>
      </c>
      <c r="F262" s="8">
        <v>62.28</v>
      </c>
      <c r="G262">
        <v>4</v>
      </c>
    </row>
    <row r="263" spans="1:7" x14ac:dyDescent="0.35">
      <c r="A263" s="16">
        <v>262</v>
      </c>
      <c r="B263" t="s">
        <v>1</v>
      </c>
      <c r="C263" t="s">
        <v>6</v>
      </c>
      <c r="D263" t="s">
        <v>26</v>
      </c>
      <c r="E263">
        <v>29.271599999999999</v>
      </c>
      <c r="F263" s="8">
        <v>46.64</v>
      </c>
      <c r="G263">
        <v>4</v>
      </c>
    </row>
    <row r="264" spans="1:7" x14ac:dyDescent="0.35">
      <c r="A264" s="16">
        <v>263</v>
      </c>
      <c r="B264" t="s">
        <v>3</v>
      </c>
      <c r="C264" t="s">
        <v>6</v>
      </c>
      <c r="D264" t="s">
        <v>11</v>
      </c>
      <c r="E264">
        <v>673.88160000000016</v>
      </c>
      <c r="F264" s="8">
        <v>8.1280000000000001</v>
      </c>
      <c r="G264">
        <v>2</v>
      </c>
    </row>
    <row r="265" spans="1:7" x14ac:dyDescent="0.35">
      <c r="A265" s="16">
        <v>264</v>
      </c>
      <c r="B265" t="s">
        <v>3</v>
      </c>
      <c r="C265" t="s">
        <v>6</v>
      </c>
      <c r="D265" t="s">
        <v>9</v>
      </c>
      <c r="E265">
        <v>52.78240000000001</v>
      </c>
      <c r="F265" s="8">
        <v>39.960000000000008</v>
      </c>
      <c r="G265">
        <v>5</v>
      </c>
    </row>
    <row r="266" spans="1:7" x14ac:dyDescent="0.35">
      <c r="A266" s="16">
        <v>265</v>
      </c>
      <c r="B266" t="s">
        <v>1</v>
      </c>
      <c r="C266" t="s">
        <v>6</v>
      </c>
      <c r="D266" t="s">
        <v>13</v>
      </c>
      <c r="E266">
        <v>134.3888</v>
      </c>
      <c r="F266" s="8">
        <v>24.816000000000003</v>
      </c>
      <c r="G266">
        <v>2</v>
      </c>
    </row>
    <row r="267" spans="1:7" x14ac:dyDescent="0.35">
      <c r="A267" s="16">
        <v>266</v>
      </c>
      <c r="B267" t="s">
        <v>1</v>
      </c>
      <c r="C267" t="s">
        <v>19</v>
      </c>
      <c r="D267" t="s">
        <v>13</v>
      </c>
      <c r="E267">
        <v>62.3904</v>
      </c>
      <c r="F267" s="8">
        <v>24.56</v>
      </c>
      <c r="G267">
        <v>2</v>
      </c>
    </row>
    <row r="268" spans="1:7" x14ac:dyDescent="0.35">
      <c r="A268" s="16">
        <v>267</v>
      </c>
      <c r="B268" t="s">
        <v>1</v>
      </c>
      <c r="C268" t="s">
        <v>19</v>
      </c>
      <c r="D268" t="s">
        <v>20</v>
      </c>
      <c r="E268">
        <v>111.30239999999998</v>
      </c>
      <c r="F268" s="8">
        <v>348.488</v>
      </c>
      <c r="G268">
        <v>7</v>
      </c>
    </row>
    <row r="269" spans="1:7" x14ac:dyDescent="0.35">
      <c r="A269" s="16">
        <v>268</v>
      </c>
      <c r="B269" t="s">
        <v>2</v>
      </c>
      <c r="C269" t="s">
        <v>6</v>
      </c>
      <c r="D269" t="s">
        <v>9</v>
      </c>
      <c r="E269">
        <v>-14.385599999999997</v>
      </c>
      <c r="F269" s="8">
        <v>35.04</v>
      </c>
      <c r="G269">
        <v>4</v>
      </c>
    </row>
    <row r="270" spans="1:7" x14ac:dyDescent="0.35">
      <c r="A270" s="16">
        <v>269</v>
      </c>
      <c r="B270" t="s">
        <v>1</v>
      </c>
      <c r="C270" t="s">
        <v>6</v>
      </c>
      <c r="D270" t="s">
        <v>22</v>
      </c>
      <c r="E270">
        <v>48.539199999999994</v>
      </c>
      <c r="F270" s="8">
        <v>27.888000000000002</v>
      </c>
      <c r="G270">
        <v>7</v>
      </c>
    </row>
    <row r="271" spans="1:7" x14ac:dyDescent="0.35">
      <c r="A271" s="16">
        <v>270</v>
      </c>
      <c r="B271" t="s">
        <v>1</v>
      </c>
      <c r="C271" t="s">
        <v>19</v>
      </c>
      <c r="D271" t="s">
        <v>23</v>
      </c>
      <c r="E271">
        <v>6.0416000000000025</v>
      </c>
      <c r="F271" s="8">
        <v>103.92000000000002</v>
      </c>
      <c r="G271">
        <v>10</v>
      </c>
    </row>
    <row r="272" spans="1:7" x14ac:dyDescent="0.35">
      <c r="A272" s="16">
        <v>271</v>
      </c>
      <c r="B272" t="s">
        <v>1</v>
      </c>
      <c r="C272" t="s">
        <v>19</v>
      </c>
      <c r="D272" t="s">
        <v>22</v>
      </c>
      <c r="E272">
        <v>16.993200000000002</v>
      </c>
      <c r="F272" s="8">
        <v>20.387999999999995</v>
      </c>
      <c r="G272">
        <v>2</v>
      </c>
    </row>
    <row r="273" spans="1:7" x14ac:dyDescent="0.35">
      <c r="A273" s="16">
        <v>272</v>
      </c>
      <c r="B273" t="s">
        <v>1</v>
      </c>
      <c r="C273" t="s">
        <v>6</v>
      </c>
      <c r="D273" t="s">
        <v>22</v>
      </c>
      <c r="E273">
        <v>5.2255999999999991</v>
      </c>
      <c r="F273" s="8">
        <v>764.6880000000001</v>
      </c>
      <c r="G273">
        <v>6</v>
      </c>
    </row>
    <row r="274" spans="1:7" x14ac:dyDescent="0.35">
      <c r="A274" s="16">
        <v>273</v>
      </c>
      <c r="B274" t="s">
        <v>2</v>
      </c>
      <c r="C274" t="s">
        <v>6</v>
      </c>
      <c r="D274" t="s">
        <v>24</v>
      </c>
      <c r="E274">
        <v>95.585999999999899</v>
      </c>
      <c r="F274" s="8">
        <v>12.54</v>
      </c>
      <c r="G274">
        <v>3</v>
      </c>
    </row>
    <row r="275" spans="1:7" x14ac:dyDescent="0.35">
      <c r="A275" s="16">
        <v>274</v>
      </c>
      <c r="B275" t="s">
        <v>2</v>
      </c>
      <c r="C275" t="s">
        <v>6</v>
      </c>
      <c r="D275" t="s">
        <v>22</v>
      </c>
      <c r="E275">
        <v>41.51039999999999</v>
      </c>
      <c r="F275" s="8">
        <v>12.39</v>
      </c>
      <c r="G275">
        <v>3</v>
      </c>
    </row>
    <row r="276" spans="1:7" x14ac:dyDescent="0.35">
      <c r="A276" s="16">
        <v>275</v>
      </c>
      <c r="B276" t="s">
        <v>1</v>
      </c>
      <c r="C276" t="s">
        <v>6</v>
      </c>
      <c r="D276" t="s">
        <v>21</v>
      </c>
      <c r="E276">
        <v>-8.6768000000000018</v>
      </c>
      <c r="F276" s="8">
        <v>136.53</v>
      </c>
      <c r="G276">
        <v>1</v>
      </c>
    </row>
    <row r="277" spans="1:7" x14ac:dyDescent="0.35">
      <c r="A277" s="16">
        <v>276</v>
      </c>
      <c r="B277" t="s">
        <v>3</v>
      </c>
      <c r="C277" t="s">
        <v>6</v>
      </c>
      <c r="D277" t="s">
        <v>13</v>
      </c>
      <c r="E277">
        <v>-9.153000000000004</v>
      </c>
      <c r="F277" s="8">
        <v>1.1670000000000003</v>
      </c>
      <c r="G277">
        <v>1</v>
      </c>
    </row>
    <row r="278" spans="1:7" x14ac:dyDescent="0.35">
      <c r="A278" s="16">
        <v>277</v>
      </c>
      <c r="B278" t="s">
        <v>1</v>
      </c>
      <c r="C278" t="s">
        <v>19</v>
      </c>
      <c r="D278" t="s">
        <v>21</v>
      </c>
      <c r="E278">
        <v>-0.85579999999999989</v>
      </c>
      <c r="F278" s="8">
        <v>1013.8320000000001</v>
      </c>
      <c r="G278">
        <v>9</v>
      </c>
    </row>
    <row r="279" spans="1:7" x14ac:dyDescent="0.35">
      <c r="A279" s="16">
        <v>278</v>
      </c>
      <c r="B279" t="s">
        <v>2</v>
      </c>
      <c r="C279" t="s">
        <v>6</v>
      </c>
      <c r="D279" t="s">
        <v>20</v>
      </c>
      <c r="E279">
        <v>11.213999999999999</v>
      </c>
      <c r="F279" s="8">
        <v>7.27</v>
      </c>
      <c r="G279">
        <v>1</v>
      </c>
    </row>
    <row r="280" spans="1:7" x14ac:dyDescent="0.35">
      <c r="A280" s="16">
        <v>279</v>
      </c>
      <c r="B280" t="s">
        <v>1</v>
      </c>
      <c r="C280" t="s">
        <v>6</v>
      </c>
      <c r="D280" t="s">
        <v>21</v>
      </c>
      <c r="E280">
        <v>-3.6891999999999996</v>
      </c>
      <c r="F280" s="8">
        <v>14.62</v>
      </c>
      <c r="G280">
        <v>2</v>
      </c>
    </row>
    <row r="281" spans="1:7" x14ac:dyDescent="0.35">
      <c r="A281" s="16">
        <v>280</v>
      </c>
      <c r="B281" t="s">
        <v>3</v>
      </c>
      <c r="C281" t="s">
        <v>7</v>
      </c>
      <c r="D281" t="s">
        <v>23</v>
      </c>
      <c r="E281">
        <v>0</v>
      </c>
      <c r="F281" s="8">
        <v>43.512</v>
      </c>
      <c r="G281">
        <v>7</v>
      </c>
    </row>
    <row r="282" spans="1:7" x14ac:dyDescent="0.35">
      <c r="A282" s="16">
        <v>281</v>
      </c>
      <c r="B282" t="s">
        <v>1</v>
      </c>
      <c r="C282" t="s">
        <v>6</v>
      </c>
      <c r="D282" t="s">
        <v>11</v>
      </c>
      <c r="E282">
        <v>149.14799999999991</v>
      </c>
      <c r="F282" s="8">
        <v>216.4</v>
      </c>
      <c r="G282">
        <v>4</v>
      </c>
    </row>
    <row r="283" spans="1:7" x14ac:dyDescent="0.35">
      <c r="A283" s="16">
        <v>282</v>
      </c>
      <c r="B283" t="s">
        <v>1</v>
      </c>
      <c r="C283" t="s">
        <v>6</v>
      </c>
      <c r="D283" t="s">
        <v>20</v>
      </c>
      <c r="E283">
        <v>3.1752000000000002</v>
      </c>
      <c r="F283" s="8">
        <v>296.71200000000005</v>
      </c>
      <c r="G283">
        <v>13</v>
      </c>
    </row>
    <row r="284" spans="1:7" x14ac:dyDescent="0.35">
      <c r="A284" s="16">
        <v>283</v>
      </c>
      <c r="B284" t="s">
        <v>1</v>
      </c>
      <c r="C284" t="s">
        <v>6</v>
      </c>
      <c r="D284" t="s">
        <v>9</v>
      </c>
      <c r="E284">
        <v>58.027200000000001</v>
      </c>
      <c r="F284" s="8">
        <v>64.784000000000006</v>
      </c>
      <c r="G284">
        <v>1</v>
      </c>
    </row>
    <row r="285" spans="1:7" x14ac:dyDescent="0.35">
      <c r="A285" s="16">
        <v>284</v>
      </c>
      <c r="B285" t="s">
        <v>3</v>
      </c>
      <c r="C285" t="s">
        <v>6</v>
      </c>
      <c r="D285" t="s">
        <v>22</v>
      </c>
      <c r="E285">
        <v>3.4683999999999999</v>
      </c>
      <c r="F285" s="8">
        <v>361.96</v>
      </c>
      <c r="G285">
        <v>2</v>
      </c>
    </row>
    <row r="286" spans="1:7" x14ac:dyDescent="0.35">
      <c r="A286" s="16">
        <v>285</v>
      </c>
      <c r="B286" t="s">
        <v>2</v>
      </c>
      <c r="C286" t="s">
        <v>7</v>
      </c>
      <c r="D286" t="s">
        <v>11</v>
      </c>
      <c r="E286">
        <v>-8.5794000000000779</v>
      </c>
      <c r="F286" s="8">
        <v>27.552000000000003</v>
      </c>
      <c r="G286">
        <v>3</v>
      </c>
    </row>
    <row r="287" spans="1:7" x14ac:dyDescent="0.35">
      <c r="A287" s="16">
        <v>286</v>
      </c>
      <c r="B287" t="s">
        <v>2</v>
      </c>
      <c r="C287" t="s">
        <v>7</v>
      </c>
      <c r="D287" t="s">
        <v>12</v>
      </c>
      <c r="E287">
        <v>5.4332000000000003</v>
      </c>
      <c r="F287" s="8">
        <v>767.21400000000006</v>
      </c>
      <c r="G287">
        <v>14</v>
      </c>
    </row>
    <row r="288" spans="1:7" x14ac:dyDescent="0.35">
      <c r="A288" s="16">
        <v>287</v>
      </c>
      <c r="B288" t="s">
        <v>3</v>
      </c>
      <c r="C288" t="s">
        <v>19</v>
      </c>
      <c r="D288" t="s">
        <v>20</v>
      </c>
      <c r="E288">
        <v>8.674399999999995</v>
      </c>
      <c r="F288" s="8">
        <v>51.150000000000006</v>
      </c>
      <c r="G288">
        <v>5</v>
      </c>
    </row>
    <row r="289" spans="1:7" x14ac:dyDescent="0.35">
      <c r="A289" s="16">
        <v>288</v>
      </c>
      <c r="B289" t="s">
        <v>1</v>
      </c>
      <c r="C289" t="s">
        <v>6</v>
      </c>
      <c r="D289" t="s">
        <v>23</v>
      </c>
      <c r="E289">
        <v>6.8767999999999994</v>
      </c>
      <c r="F289" s="8">
        <v>14.352000000000002</v>
      </c>
      <c r="G289">
        <v>3</v>
      </c>
    </row>
    <row r="290" spans="1:7" x14ac:dyDescent="0.35">
      <c r="A290" s="16">
        <v>289</v>
      </c>
      <c r="B290" t="s">
        <v>1</v>
      </c>
      <c r="C290" t="s">
        <v>19</v>
      </c>
      <c r="D290" t="s">
        <v>20</v>
      </c>
      <c r="E290">
        <v>2.8535999999999988</v>
      </c>
      <c r="F290" s="8">
        <v>47.984000000000002</v>
      </c>
      <c r="G290">
        <v>2</v>
      </c>
    </row>
    <row r="291" spans="1:7" x14ac:dyDescent="0.35">
      <c r="A291" s="16">
        <v>290</v>
      </c>
      <c r="B291" t="s">
        <v>2</v>
      </c>
      <c r="C291" t="s">
        <v>19</v>
      </c>
      <c r="D291" t="s">
        <v>16</v>
      </c>
      <c r="E291">
        <v>196.68599999999986</v>
      </c>
      <c r="F291" s="8">
        <v>49.568000000000005</v>
      </c>
      <c r="G291">
        <v>2</v>
      </c>
    </row>
    <row r="292" spans="1:7" x14ac:dyDescent="0.35">
      <c r="A292" s="16">
        <v>291</v>
      </c>
      <c r="B292" t="s">
        <v>1</v>
      </c>
      <c r="C292" t="s">
        <v>19</v>
      </c>
      <c r="D292" t="s">
        <v>12</v>
      </c>
      <c r="E292">
        <v>8.879999999999999</v>
      </c>
      <c r="F292" s="8">
        <v>85.52</v>
      </c>
      <c r="G292">
        <v>2</v>
      </c>
    </row>
    <row r="293" spans="1:7" x14ac:dyDescent="0.35">
      <c r="A293" s="16">
        <v>292</v>
      </c>
      <c r="B293" t="s">
        <v>1</v>
      </c>
      <c r="C293" t="s">
        <v>19</v>
      </c>
      <c r="D293" t="s">
        <v>22</v>
      </c>
      <c r="E293">
        <v>3.6288</v>
      </c>
      <c r="F293" s="8">
        <v>39.900000000000006</v>
      </c>
      <c r="G293">
        <v>5</v>
      </c>
    </row>
    <row r="294" spans="1:7" x14ac:dyDescent="0.35">
      <c r="A294" s="16">
        <v>293</v>
      </c>
      <c r="B294" t="s">
        <v>1</v>
      </c>
      <c r="C294" t="s">
        <v>19</v>
      </c>
      <c r="D294" t="s">
        <v>21</v>
      </c>
      <c r="E294">
        <v>15.523199999999999</v>
      </c>
      <c r="F294" s="8">
        <v>17.48</v>
      </c>
      <c r="G294">
        <v>2</v>
      </c>
    </row>
    <row r="295" spans="1:7" x14ac:dyDescent="0.35">
      <c r="A295" s="16">
        <v>294</v>
      </c>
      <c r="B295" t="s">
        <v>1</v>
      </c>
      <c r="C295" t="s">
        <v>7</v>
      </c>
      <c r="D295" t="s">
        <v>11</v>
      </c>
      <c r="E295">
        <v>-6.9282000000000039</v>
      </c>
      <c r="F295" s="8">
        <v>56.16</v>
      </c>
      <c r="G295">
        <v>6</v>
      </c>
    </row>
    <row r="296" spans="1:7" x14ac:dyDescent="0.35">
      <c r="A296" s="16">
        <v>295</v>
      </c>
      <c r="B296" t="s">
        <v>1</v>
      </c>
      <c r="C296" t="s">
        <v>19</v>
      </c>
      <c r="D296" t="s">
        <v>22</v>
      </c>
      <c r="E296">
        <v>9.2499999999999964</v>
      </c>
      <c r="F296" s="8">
        <v>51.550000000000004</v>
      </c>
      <c r="G296">
        <v>5</v>
      </c>
    </row>
    <row r="297" spans="1:7" x14ac:dyDescent="0.35">
      <c r="A297" s="16">
        <v>296</v>
      </c>
      <c r="B297" t="s">
        <v>1</v>
      </c>
      <c r="C297" t="s">
        <v>6</v>
      </c>
      <c r="D297" t="s">
        <v>22</v>
      </c>
      <c r="E297">
        <v>49.970399999999991</v>
      </c>
      <c r="F297" s="8">
        <v>465.18</v>
      </c>
      <c r="G297">
        <v>3</v>
      </c>
    </row>
    <row r="298" spans="1:7" x14ac:dyDescent="0.35">
      <c r="A298" s="16">
        <v>297</v>
      </c>
      <c r="B298" t="s">
        <v>1</v>
      </c>
      <c r="C298" t="s">
        <v>6</v>
      </c>
      <c r="D298" t="s">
        <v>24</v>
      </c>
      <c r="E298">
        <v>-373.3048</v>
      </c>
      <c r="F298" s="8">
        <v>10.384</v>
      </c>
      <c r="G298">
        <v>2</v>
      </c>
    </row>
    <row r="299" spans="1:7" x14ac:dyDescent="0.35">
      <c r="A299" s="16">
        <v>298</v>
      </c>
      <c r="B299" t="s">
        <v>1</v>
      </c>
      <c r="C299" t="s">
        <v>19</v>
      </c>
      <c r="D299" t="s">
        <v>23</v>
      </c>
      <c r="E299">
        <v>120.94680000000001</v>
      </c>
      <c r="F299" s="8">
        <v>107.11799999999999</v>
      </c>
      <c r="G299">
        <v>3</v>
      </c>
    </row>
    <row r="300" spans="1:7" x14ac:dyDescent="0.35">
      <c r="A300" s="16">
        <v>299</v>
      </c>
      <c r="B300" t="s">
        <v>1</v>
      </c>
      <c r="C300" t="s">
        <v>6</v>
      </c>
      <c r="D300" t="s">
        <v>21</v>
      </c>
      <c r="E300">
        <v>24.502800000000001</v>
      </c>
      <c r="F300" s="8">
        <v>6.68</v>
      </c>
      <c r="G300">
        <v>2</v>
      </c>
    </row>
    <row r="301" spans="1:7" x14ac:dyDescent="0.35">
      <c r="A301" s="16">
        <v>300</v>
      </c>
      <c r="B301" t="s">
        <v>1</v>
      </c>
      <c r="C301" t="s">
        <v>7</v>
      </c>
      <c r="D301" t="s">
        <v>9</v>
      </c>
      <c r="E301">
        <v>-312.06139999999994</v>
      </c>
      <c r="F301" s="8">
        <v>29.04</v>
      </c>
      <c r="G301">
        <v>3</v>
      </c>
    </row>
    <row r="302" spans="1:7" x14ac:dyDescent="0.35">
      <c r="A302" s="16">
        <v>301</v>
      </c>
      <c r="B302" t="s">
        <v>1</v>
      </c>
      <c r="C302" t="s">
        <v>6</v>
      </c>
      <c r="D302" t="s">
        <v>24</v>
      </c>
      <c r="E302">
        <v>-13.170600000000007</v>
      </c>
      <c r="F302" s="8">
        <v>182.72</v>
      </c>
      <c r="G302">
        <v>8</v>
      </c>
    </row>
    <row r="303" spans="1:7" x14ac:dyDescent="0.35">
      <c r="A303" s="16">
        <v>302</v>
      </c>
      <c r="B303" t="s">
        <v>1</v>
      </c>
      <c r="C303" t="s">
        <v>7</v>
      </c>
      <c r="D303" t="s">
        <v>22</v>
      </c>
      <c r="E303">
        <v>13.9392</v>
      </c>
      <c r="F303" s="8">
        <v>431.976</v>
      </c>
      <c r="G303">
        <v>4</v>
      </c>
    </row>
    <row r="304" spans="1:7" x14ac:dyDescent="0.35">
      <c r="A304" s="16">
        <v>303</v>
      </c>
      <c r="B304" t="s">
        <v>1</v>
      </c>
      <c r="C304" t="s">
        <v>7</v>
      </c>
      <c r="D304" t="s">
        <v>20</v>
      </c>
      <c r="E304">
        <v>2.1319999999999988</v>
      </c>
      <c r="F304" s="8">
        <v>2803.92</v>
      </c>
      <c r="G304">
        <v>5</v>
      </c>
    </row>
    <row r="305" spans="1:7" x14ac:dyDescent="0.35">
      <c r="A305" s="16">
        <v>304</v>
      </c>
      <c r="B305" t="s">
        <v>1</v>
      </c>
      <c r="C305" t="s">
        <v>19</v>
      </c>
      <c r="D305" t="s">
        <v>22</v>
      </c>
      <c r="E305">
        <v>84.051199999999994</v>
      </c>
      <c r="F305" s="8">
        <v>4297.6440000000002</v>
      </c>
      <c r="G305">
        <v>13</v>
      </c>
    </row>
    <row r="306" spans="1:7" x14ac:dyDescent="0.35">
      <c r="A306" s="16">
        <v>305</v>
      </c>
      <c r="B306" t="s">
        <v>2</v>
      </c>
      <c r="C306" t="s">
        <v>6</v>
      </c>
      <c r="D306" t="s">
        <v>11</v>
      </c>
      <c r="E306">
        <v>-54.595799999999997</v>
      </c>
      <c r="F306" s="8">
        <v>14.303999999999998</v>
      </c>
      <c r="G306">
        <v>6</v>
      </c>
    </row>
    <row r="307" spans="1:7" x14ac:dyDescent="0.35">
      <c r="A307" s="16">
        <v>306</v>
      </c>
      <c r="B307" t="s">
        <v>2</v>
      </c>
      <c r="C307" t="s">
        <v>6</v>
      </c>
      <c r="D307" t="s">
        <v>24</v>
      </c>
      <c r="E307">
        <v>-1862.3124000000003</v>
      </c>
      <c r="F307" s="8">
        <v>53.34</v>
      </c>
      <c r="G307">
        <v>3</v>
      </c>
    </row>
    <row r="308" spans="1:7" x14ac:dyDescent="0.35">
      <c r="A308" s="16">
        <v>307</v>
      </c>
      <c r="B308" t="s">
        <v>1</v>
      </c>
      <c r="C308" t="s">
        <v>6</v>
      </c>
      <c r="D308" t="s">
        <v>22</v>
      </c>
      <c r="E308">
        <v>5.0064000000000002</v>
      </c>
      <c r="F308" s="8">
        <v>32.96</v>
      </c>
      <c r="G308">
        <v>2</v>
      </c>
    </row>
    <row r="309" spans="1:7" x14ac:dyDescent="0.35">
      <c r="A309" s="16">
        <v>308</v>
      </c>
      <c r="B309" t="s">
        <v>2</v>
      </c>
      <c r="C309" t="s">
        <v>6</v>
      </c>
      <c r="D309" t="s">
        <v>22</v>
      </c>
      <c r="E309">
        <v>6.2208000000000006</v>
      </c>
      <c r="F309" s="8">
        <v>136.91999999999999</v>
      </c>
      <c r="G309">
        <v>4</v>
      </c>
    </row>
    <row r="310" spans="1:7" x14ac:dyDescent="0.35">
      <c r="A310" s="16">
        <v>309</v>
      </c>
      <c r="B310" t="s">
        <v>3</v>
      </c>
      <c r="C310" t="s">
        <v>6</v>
      </c>
      <c r="D310" t="s">
        <v>9</v>
      </c>
      <c r="E310">
        <v>11.076000000000001</v>
      </c>
      <c r="F310" s="8">
        <v>90.882000000000005</v>
      </c>
      <c r="G310">
        <v>1</v>
      </c>
    </row>
    <row r="311" spans="1:7" x14ac:dyDescent="0.35">
      <c r="A311" s="16">
        <v>310</v>
      </c>
      <c r="B311" t="s">
        <v>1</v>
      </c>
      <c r="C311" t="s">
        <v>19</v>
      </c>
      <c r="D311" t="s">
        <v>20</v>
      </c>
      <c r="E311">
        <v>1.5311999999999999</v>
      </c>
      <c r="F311" s="8">
        <v>18.528000000000002</v>
      </c>
      <c r="G311">
        <v>2</v>
      </c>
    </row>
    <row r="312" spans="1:7" x14ac:dyDescent="0.35">
      <c r="A312" s="16">
        <v>311</v>
      </c>
      <c r="B312" t="s">
        <v>1</v>
      </c>
      <c r="C312" t="s">
        <v>19</v>
      </c>
      <c r="D312" t="s">
        <v>26</v>
      </c>
      <c r="E312">
        <v>146.24049999999997</v>
      </c>
      <c r="F312" s="8">
        <v>5.76</v>
      </c>
      <c r="G312">
        <v>2</v>
      </c>
    </row>
    <row r="313" spans="1:7" x14ac:dyDescent="0.35">
      <c r="A313" s="16">
        <v>312</v>
      </c>
      <c r="B313" t="s">
        <v>1</v>
      </c>
      <c r="C313" t="s">
        <v>6</v>
      </c>
      <c r="D313" t="s">
        <v>13</v>
      </c>
      <c r="E313">
        <v>-26.995499999999993</v>
      </c>
      <c r="F313" s="8">
        <v>40.096000000000004</v>
      </c>
      <c r="G313">
        <v>4</v>
      </c>
    </row>
    <row r="314" spans="1:7" x14ac:dyDescent="0.35">
      <c r="A314" s="16">
        <v>313</v>
      </c>
      <c r="B314" t="s">
        <v>2</v>
      </c>
      <c r="C314" t="s">
        <v>19</v>
      </c>
      <c r="D314" t="s">
        <v>9</v>
      </c>
      <c r="E314">
        <v>6.4999999999999991</v>
      </c>
      <c r="F314" s="8">
        <v>77.240000000000009</v>
      </c>
      <c r="G314">
        <v>5</v>
      </c>
    </row>
    <row r="315" spans="1:7" x14ac:dyDescent="0.35">
      <c r="A315" s="16">
        <v>314</v>
      </c>
      <c r="B315" t="s">
        <v>2</v>
      </c>
      <c r="C315" t="s">
        <v>19</v>
      </c>
      <c r="D315" t="s">
        <v>23</v>
      </c>
      <c r="E315">
        <v>7.7240000000000002</v>
      </c>
      <c r="F315" s="8">
        <v>71.975999999999999</v>
      </c>
      <c r="G315">
        <v>3</v>
      </c>
    </row>
    <row r="316" spans="1:7" x14ac:dyDescent="0.35">
      <c r="A316" s="16">
        <v>315</v>
      </c>
      <c r="B316" t="s">
        <v>1</v>
      </c>
      <c r="C316" t="s">
        <v>6</v>
      </c>
      <c r="D316" t="s">
        <v>21</v>
      </c>
      <c r="E316">
        <v>-11.961599999999997</v>
      </c>
      <c r="F316" s="8">
        <v>26.423999999999999</v>
      </c>
      <c r="G316">
        <v>9</v>
      </c>
    </row>
    <row r="317" spans="1:7" x14ac:dyDescent="0.35">
      <c r="A317" s="16">
        <v>316</v>
      </c>
      <c r="B317" t="s">
        <v>1</v>
      </c>
      <c r="C317" t="s">
        <v>19</v>
      </c>
      <c r="D317" t="s">
        <v>13</v>
      </c>
      <c r="E317">
        <v>64.785599999999988</v>
      </c>
      <c r="F317" s="8">
        <v>11.52</v>
      </c>
      <c r="G317">
        <v>5</v>
      </c>
    </row>
    <row r="318" spans="1:7" x14ac:dyDescent="0.35">
      <c r="A318" s="16">
        <v>317</v>
      </c>
      <c r="B318" t="s">
        <v>1</v>
      </c>
      <c r="C318" t="s">
        <v>19</v>
      </c>
      <c r="D318" t="s">
        <v>22</v>
      </c>
      <c r="E318">
        <v>16.146000000000001</v>
      </c>
      <c r="F318" s="8">
        <v>35.544000000000004</v>
      </c>
      <c r="G318">
        <v>1</v>
      </c>
    </row>
    <row r="319" spans="1:7" x14ac:dyDescent="0.35">
      <c r="A319" s="16">
        <v>318</v>
      </c>
      <c r="B319" t="s">
        <v>1</v>
      </c>
      <c r="C319" t="s">
        <v>19</v>
      </c>
      <c r="D319" t="s">
        <v>12</v>
      </c>
      <c r="E319">
        <v>4.4352</v>
      </c>
      <c r="F319" s="8">
        <v>49.12</v>
      </c>
      <c r="G319">
        <v>4</v>
      </c>
    </row>
    <row r="320" spans="1:7" x14ac:dyDescent="0.35">
      <c r="A320" s="16">
        <v>319</v>
      </c>
      <c r="B320" t="s">
        <v>1</v>
      </c>
      <c r="C320" t="s">
        <v>6</v>
      </c>
      <c r="D320" t="s">
        <v>9</v>
      </c>
      <c r="E320">
        <v>2.9989999999999988</v>
      </c>
      <c r="F320" s="8">
        <v>26.880000000000003</v>
      </c>
      <c r="G320">
        <v>6</v>
      </c>
    </row>
    <row r="321" spans="1:7" x14ac:dyDescent="0.35">
      <c r="A321" s="16">
        <v>320</v>
      </c>
      <c r="B321" t="s">
        <v>2</v>
      </c>
      <c r="C321" t="s">
        <v>6</v>
      </c>
      <c r="D321" t="s">
        <v>22</v>
      </c>
      <c r="E321">
        <v>23.086399999999998</v>
      </c>
      <c r="F321" s="8">
        <v>3.15</v>
      </c>
      <c r="G321">
        <v>1</v>
      </c>
    </row>
    <row r="322" spans="1:7" x14ac:dyDescent="0.35">
      <c r="A322" s="16">
        <v>321</v>
      </c>
      <c r="B322" t="s">
        <v>2</v>
      </c>
      <c r="C322" t="s">
        <v>7</v>
      </c>
      <c r="D322" t="s">
        <v>20</v>
      </c>
      <c r="E322">
        <v>20.633600000000001</v>
      </c>
      <c r="F322" s="8">
        <v>4.4190000000000005</v>
      </c>
      <c r="G322">
        <v>3</v>
      </c>
    </row>
    <row r="323" spans="1:7" x14ac:dyDescent="0.35">
      <c r="A323" s="16">
        <v>322</v>
      </c>
      <c r="B323" t="s">
        <v>1</v>
      </c>
      <c r="C323" t="s">
        <v>7</v>
      </c>
      <c r="D323" t="s">
        <v>9</v>
      </c>
      <c r="E323">
        <v>6.7200000000000006</v>
      </c>
      <c r="F323" s="8">
        <v>16.032</v>
      </c>
      <c r="G323">
        <v>6</v>
      </c>
    </row>
    <row r="324" spans="1:7" x14ac:dyDescent="0.35">
      <c r="A324" s="16">
        <v>323</v>
      </c>
      <c r="B324" t="s">
        <v>1</v>
      </c>
      <c r="C324" t="s">
        <v>6</v>
      </c>
      <c r="D324" t="s">
        <v>12</v>
      </c>
      <c r="E324">
        <v>1.512</v>
      </c>
      <c r="F324" s="8">
        <v>493.9199999999999</v>
      </c>
      <c r="G324">
        <v>7</v>
      </c>
    </row>
    <row r="325" spans="1:7" x14ac:dyDescent="0.35">
      <c r="A325" s="16">
        <v>324</v>
      </c>
      <c r="B325" t="s">
        <v>3</v>
      </c>
      <c r="C325" t="s">
        <v>19</v>
      </c>
      <c r="D325" t="s">
        <v>21</v>
      </c>
      <c r="E325">
        <v>-3.3879000000000001</v>
      </c>
      <c r="F325" s="8">
        <v>161.56800000000001</v>
      </c>
      <c r="G325">
        <v>2</v>
      </c>
    </row>
    <row r="326" spans="1:7" x14ac:dyDescent="0.35">
      <c r="A326" s="16">
        <v>325</v>
      </c>
      <c r="B326" t="s">
        <v>1</v>
      </c>
      <c r="C326" t="s">
        <v>6</v>
      </c>
      <c r="D326" t="s">
        <v>11</v>
      </c>
      <c r="E326">
        <v>-28.274400000000021</v>
      </c>
      <c r="F326" s="8">
        <v>3.5520000000000005</v>
      </c>
      <c r="G326">
        <v>2</v>
      </c>
    </row>
    <row r="327" spans="1:7" x14ac:dyDescent="0.35">
      <c r="A327" s="16">
        <v>326</v>
      </c>
      <c r="B327" t="s">
        <v>2</v>
      </c>
      <c r="C327" t="s">
        <v>6</v>
      </c>
      <c r="D327" t="s">
        <v>21</v>
      </c>
      <c r="E327">
        <v>27.011199999999999</v>
      </c>
      <c r="F327" s="8">
        <v>1227.9983999999999</v>
      </c>
      <c r="G327">
        <v>6</v>
      </c>
    </row>
    <row r="328" spans="1:7" x14ac:dyDescent="0.35">
      <c r="A328" s="16">
        <v>327</v>
      </c>
      <c r="B328" t="s">
        <v>1</v>
      </c>
      <c r="C328" t="s">
        <v>6</v>
      </c>
      <c r="D328" t="s">
        <v>24</v>
      </c>
      <c r="E328">
        <v>165.38129999999995</v>
      </c>
      <c r="F328" s="8">
        <v>563.4</v>
      </c>
      <c r="G328">
        <v>4</v>
      </c>
    </row>
    <row r="329" spans="1:7" x14ac:dyDescent="0.35">
      <c r="A329" s="16">
        <v>328</v>
      </c>
      <c r="B329" t="s">
        <v>18</v>
      </c>
      <c r="C329" t="s">
        <v>6</v>
      </c>
      <c r="D329" t="s">
        <v>26</v>
      </c>
      <c r="E329">
        <v>14.669999999999998</v>
      </c>
      <c r="F329" s="8">
        <v>466.15799999999996</v>
      </c>
      <c r="G329">
        <v>7</v>
      </c>
    </row>
    <row r="330" spans="1:7" x14ac:dyDescent="0.35">
      <c r="A330" s="16">
        <v>329</v>
      </c>
      <c r="B330" t="s">
        <v>1</v>
      </c>
      <c r="C330" t="s">
        <v>6</v>
      </c>
      <c r="D330" t="s">
        <v>9</v>
      </c>
      <c r="E330">
        <v>95.757200000000012</v>
      </c>
      <c r="F330" s="8">
        <v>587.97</v>
      </c>
      <c r="G330">
        <v>3</v>
      </c>
    </row>
    <row r="331" spans="1:7" x14ac:dyDescent="0.35">
      <c r="A331" s="16">
        <v>330</v>
      </c>
      <c r="B331" t="s">
        <v>3</v>
      </c>
      <c r="C331" t="s">
        <v>7</v>
      </c>
      <c r="D331" t="s">
        <v>9</v>
      </c>
      <c r="E331">
        <v>52.734000000000009</v>
      </c>
      <c r="F331" s="8">
        <v>860.93</v>
      </c>
      <c r="G331">
        <v>7</v>
      </c>
    </row>
    <row r="332" spans="1:7" x14ac:dyDescent="0.35">
      <c r="A332" s="16">
        <v>331</v>
      </c>
      <c r="B332" t="s">
        <v>1</v>
      </c>
      <c r="C332" t="s">
        <v>6</v>
      </c>
      <c r="D332" t="s">
        <v>16</v>
      </c>
      <c r="E332">
        <v>97.45859999999999</v>
      </c>
      <c r="F332" s="8">
        <v>19.440000000000001</v>
      </c>
      <c r="G332">
        <v>3</v>
      </c>
    </row>
    <row r="333" spans="1:7" x14ac:dyDescent="0.35">
      <c r="A333" s="16">
        <v>332</v>
      </c>
      <c r="B333" t="s">
        <v>3</v>
      </c>
      <c r="C333" t="s">
        <v>19</v>
      </c>
      <c r="D333" t="s">
        <v>9</v>
      </c>
      <c r="E333">
        <v>29.798999999999999</v>
      </c>
      <c r="F333" s="8">
        <v>8.6880000000000006</v>
      </c>
      <c r="G333">
        <v>3</v>
      </c>
    </row>
    <row r="334" spans="1:7" x14ac:dyDescent="0.35">
      <c r="A334" s="16">
        <v>333</v>
      </c>
      <c r="B334" t="s">
        <v>18</v>
      </c>
      <c r="C334" t="s">
        <v>6</v>
      </c>
      <c r="D334" t="s">
        <v>21</v>
      </c>
      <c r="E334">
        <v>-1.8904000000000001</v>
      </c>
      <c r="F334" s="8">
        <v>5.04</v>
      </c>
      <c r="G334">
        <v>2</v>
      </c>
    </row>
    <row r="335" spans="1:7" x14ac:dyDescent="0.35">
      <c r="A335" s="16">
        <v>334</v>
      </c>
      <c r="B335" t="s">
        <v>1</v>
      </c>
      <c r="C335" t="s">
        <v>19</v>
      </c>
      <c r="D335" t="s">
        <v>26</v>
      </c>
      <c r="E335">
        <v>2.9322000000000004</v>
      </c>
      <c r="F335" s="8">
        <v>915.13600000000008</v>
      </c>
      <c r="G335">
        <v>4</v>
      </c>
    </row>
    <row r="336" spans="1:7" x14ac:dyDescent="0.35">
      <c r="A336" s="16">
        <v>335</v>
      </c>
      <c r="B336" t="s">
        <v>3</v>
      </c>
      <c r="C336" t="s">
        <v>6</v>
      </c>
      <c r="D336" t="s">
        <v>16</v>
      </c>
      <c r="E336">
        <v>39.748800000000003</v>
      </c>
      <c r="F336" s="8">
        <v>19.440000000000001</v>
      </c>
      <c r="G336">
        <v>3</v>
      </c>
    </row>
    <row r="337" spans="1:7" x14ac:dyDescent="0.35">
      <c r="A337" s="16">
        <v>336</v>
      </c>
      <c r="B337" t="s">
        <v>1</v>
      </c>
      <c r="C337" t="s">
        <v>6</v>
      </c>
      <c r="D337" t="s">
        <v>12</v>
      </c>
      <c r="E337">
        <v>7.5991999999999997</v>
      </c>
      <c r="F337" s="8">
        <v>8.34</v>
      </c>
      <c r="G337">
        <v>3</v>
      </c>
    </row>
    <row r="338" spans="1:7" x14ac:dyDescent="0.35">
      <c r="A338" s="16">
        <v>337</v>
      </c>
      <c r="B338" t="s">
        <v>1</v>
      </c>
      <c r="C338" t="s">
        <v>19</v>
      </c>
      <c r="D338" t="s">
        <v>13</v>
      </c>
      <c r="E338">
        <v>1.6776</v>
      </c>
      <c r="F338" s="8">
        <v>171.96</v>
      </c>
      <c r="G338">
        <v>2</v>
      </c>
    </row>
    <row r="339" spans="1:7" x14ac:dyDescent="0.35">
      <c r="A339" s="16">
        <v>338</v>
      </c>
      <c r="B339" t="s">
        <v>1</v>
      </c>
      <c r="C339" t="s">
        <v>6</v>
      </c>
      <c r="D339" t="s">
        <v>20</v>
      </c>
      <c r="E339">
        <v>0.73980000000000024</v>
      </c>
      <c r="F339" s="8">
        <v>43.13</v>
      </c>
      <c r="G339">
        <v>1</v>
      </c>
    </row>
    <row r="340" spans="1:7" x14ac:dyDescent="0.35">
      <c r="A340" s="16">
        <v>339</v>
      </c>
      <c r="B340" t="s">
        <v>2</v>
      </c>
      <c r="C340" t="s">
        <v>19</v>
      </c>
      <c r="D340" t="s">
        <v>9</v>
      </c>
      <c r="E340">
        <v>2.7035999999999998</v>
      </c>
      <c r="F340" s="8">
        <v>209.7</v>
      </c>
      <c r="G340">
        <v>2</v>
      </c>
    </row>
    <row r="341" spans="1:7" x14ac:dyDescent="0.35">
      <c r="A341" s="16">
        <v>340</v>
      </c>
      <c r="B341" t="s">
        <v>1</v>
      </c>
      <c r="C341" t="s">
        <v>7</v>
      </c>
      <c r="D341" t="s">
        <v>13</v>
      </c>
      <c r="E341">
        <v>39.687899999999985</v>
      </c>
      <c r="F341" s="8">
        <v>14.62</v>
      </c>
      <c r="G341">
        <v>2</v>
      </c>
    </row>
    <row r="342" spans="1:7" x14ac:dyDescent="0.35">
      <c r="A342" s="16">
        <v>341</v>
      </c>
      <c r="B342" t="s">
        <v>3</v>
      </c>
      <c r="C342" t="s">
        <v>19</v>
      </c>
      <c r="D342" t="s">
        <v>22</v>
      </c>
      <c r="E342">
        <v>24.883200000000002</v>
      </c>
      <c r="F342" s="8">
        <v>23.99</v>
      </c>
      <c r="G342">
        <v>1</v>
      </c>
    </row>
    <row r="343" spans="1:7" x14ac:dyDescent="0.35">
      <c r="A343" s="16">
        <v>342</v>
      </c>
      <c r="B343" t="s">
        <v>1</v>
      </c>
      <c r="C343" t="s">
        <v>6</v>
      </c>
      <c r="D343" t="s">
        <v>9</v>
      </c>
      <c r="E343">
        <v>156.33799999999997</v>
      </c>
      <c r="F343" s="8">
        <v>14.111999999999997</v>
      </c>
      <c r="G343">
        <v>9</v>
      </c>
    </row>
    <row r="344" spans="1:7" x14ac:dyDescent="0.35">
      <c r="A344" s="16">
        <v>343</v>
      </c>
      <c r="B344" t="s">
        <v>1</v>
      </c>
      <c r="C344" t="s">
        <v>6</v>
      </c>
      <c r="D344" t="s">
        <v>9</v>
      </c>
      <c r="E344">
        <v>5.2877000000000001</v>
      </c>
      <c r="F344" s="8">
        <v>91.96</v>
      </c>
      <c r="G344">
        <v>2</v>
      </c>
    </row>
    <row r="345" spans="1:7" x14ac:dyDescent="0.35">
      <c r="A345" s="16">
        <v>344</v>
      </c>
      <c r="B345" t="s">
        <v>1</v>
      </c>
      <c r="C345" t="s">
        <v>6</v>
      </c>
      <c r="D345" t="s">
        <v>11</v>
      </c>
      <c r="E345">
        <v>-29.252400000000009</v>
      </c>
      <c r="F345" s="8">
        <v>239.96999999999997</v>
      </c>
      <c r="G345">
        <v>3</v>
      </c>
    </row>
    <row r="346" spans="1:7" x14ac:dyDescent="0.35">
      <c r="A346" s="16">
        <v>345</v>
      </c>
      <c r="B346" t="s">
        <v>3</v>
      </c>
      <c r="C346" t="s">
        <v>7</v>
      </c>
      <c r="D346" t="s">
        <v>16</v>
      </c>
      <c r="E346">
        <v>-35.905799999999999</v>
      </c>
      <c r="F346" s="8">
        <v>16.776000000000003</v>
      </c>
      <c r="G346">
        <v>3</v>
      </c>
    </row>
    <row r="347" spans="1:7" x14ac:dyDescent="0.35">
      <c r="A347" s="16">
        <v>346</v>
      </c>
      <c r="B347" t="s">
        <v>1</v>
      </c>
      <c r="C347" t="s">
        <v>19</v>
      </c>
      <c r="D347" t="s">
        <v>22</v>
      </c>
      <c r="E347">
        <v>23.234999999999992</v>
      </c>
      <c r="F347" s="8">
        <v>13.11</v>
      </c>
      <c r="G347">
        <v>3</v>
      </c>
    </row>
    <row r="348" spans="1:7" x14ac:dyDescent="0.35">
      <c r="A348" s="16">
        <v>347</v>
      </c>
      <c r="B348" t="s">
        <v>1</v>
      </c>
      <c r="C348" t="s">
        <v>6</v>
      </c>
      <c r="D348" t="s">
        <v>23</v>
      </c>
      <c r="E348">
        <v>3.3479999999999954</v>
      </c>
      <c r="F348" s="8">
        <v>22.919999999999998</v>
      </c>
      <c r="G348">
        <v>3</v>
      </c>
    </row>
    <row r="349" spans="1:7" x14ac:dyDescent="0.35">
      <c r="A349" s="16">
        <v>348</v>
      </c>
      <c r="B349" t="s">
        <v>1</v>
      </c>
      <c r="C349" t="s">
        <v>6</v>
      </c>
      <c r="D349" t="s">
        <v>9</v>
      </c>
      <c r="E349">
        <v>24.936000000000007</v>
      </c>
      <c r="F349" s="8">
        <v>1166.92</v>
      </c>
      <c r="G349">
        <v>5</v>
      </c>
    </row>
    <row r="350" spans="1:7" x14ac:dyDescent="0.35">
      <c r="A350" s="16">
        <v>349</v>
      </c>
      <c r="B350" t="s">
        <v>2</v>
      </c>
      <c r="C350" t="s">
        <v>7</v>
      </c>
      <c r="D350" t="s">
        <v>11</v>
      </c>
      <c r="E350">
        <v>131.27849999999995</v>
      </c>
      <c r="F350" s="8">
        <v>19.919999999999998</v>
      </c>
      <c r="G350">
        <v>3</v>
      </c>
    </row>
    <row r="351" spans="1:7" x14ac:dyDescent="0.35">
      <c r="A351" s="16">
        <v>350</v>
      </c>
      <c r="B351" t="s">
        <v>1</v>
      </c>
      <c r="C351" t="s">
        <v>19</v>
      </c>
      <c r="D351" t="s">
        <v>22</v>
      </c>
      <c r="E351">
        <v>8.5259999999999998</v>
      </c>
      <c r="F351" s="8">
        <v>22.38</v>
      </c>
      <c r="G351">
        <v>3</v>
      </c>
    </row>
    <row r="352" spans="1:7" x14ac:dyDescent="0.35">
      <c r="A352" s="16">
        <v>351</v>
      </c>
      <c r="B352" t="s">
        <v>1</v>
      </c>
      <c r="C352" t="s">
        <v>19</v>
      </c>
      <c r="D352" t="s">
        <v>13</v>
      </c>
      <c r="E352">
        <v>27.985999999999994</v>
      </c>
      <c r="F352" s="8">
        <v>47.975999999999999</v>
      </c>
      <c r="G352">
        <v>3</v>
      </c>
    </row>
    <row r="353" spans="1:7" x14ac:dyDescent="0.35">
      <c r="A353" s="16">
        <v>352</v>
      </c>
      <c r="B353" t="s">
        <v>1</v>
      </c>
      <c r="C353" t="s">
        <v>6</v>
      </c>
      <c r="D353" t="s">
        <v>9</v>
      </c>
      <c r="E353">
        <v>-80.48</v>
      </c>
      <c r="F353" s="8">
        <v>87.8</v>
      </c>
      <c r="G353">
        <v>5</v>
      </c>
    </row>
    <row r="354" spans="1:7" x14ac:dyDescent="0.35">
      <c r="A354" s="16">
        <v>353</v>
      </c>
      <c r="B354" t="s">
        <v>1</v>
      </c>
      <c r="C354" t="s">
        <v>7</v>
      </c>
      <c r="D354" t="s">
        <v>20</v>
      </c>
      <c r="E354">
        <v>4.3524000000000003</v>
      </c>
      <c r="F354" s="8">
        <v>5.84</v>
      </c>
      <c r="G354">
        <v>2</v>
      </c>
    </row>
    <row r="355" spans="1:7" x14ac:dyDescent="0.35">
      <c r="A355" s="16">
        <v>354</v>
      </c>
      <c r="B355" t="s">
        <v>1</v>
      </c>
      <c r="C355" t="s">
        <v>19</v>
      </c>
      <c r="D355" t="s">
        <v>21</v>
      </c>
      <c r="E355">
        <v>-115.71559999999999</v>
      </c>
      <c r="F355" s="8">
        <v>14.850000000000001</v>
      </c>
      <c r="G355">
        <v>5</v>
      </c>
    </row>
    <row r="356" spans="1:7" x14ac:dyDescent="0.35">
      <c r="A356" s="16">
        <v>355</v>
      </c>
      <c r="B356" t="s">
        <v>1</v>
      </c>
      <c r="C356" t="s">
        <v>6</v>
      </c>
      <c r="D356" t="s">
        <v>20</v>
      </c>
      <c r="E356">
        <v>5.2559999999999985</v>
      </c>
      <c r="F356" s="8">
        <v>47.952000000000005</v>
      </c>
      <c r="G356">
        <v>3</v>
      </c>
    </row>
    <row r="357" spans="1:7" x14ac:dyDescent="0.35">
      <c r="A357" s="16">
        <v>356</v>
      </c>
      <c r="B357" t="s">
        <v>1</v>
      </c>
      <c r="C357" t="s">
        <v>6</v>
      </c>
      <c r="D357" t="s">
        <v>9</v>
      </c>
      <c r="E357">
        <v>-1181.2824000000003</v>
      </c>
      <c r="F357" s="8">
        <v>369.91200000000003</v>
      </c>
      <c r="G357">
        <v>3</v>
      </c>
    </row>
    <row r="358" spans="1:7" x14ac:dyDescent="0.35">
      <c r="A358" s="16">
        <v>357</v>
      </c>
      <c r="B358" t="s">
        <v>1</v>
      </c>
      <c r="C358" t="s">
        <v>6</v>
      </c>
      <c r="D358" t="s">
        <v>24</v>
      </c>
      <c r="E358">
        <v>-13.871700000000047</v>
      </c>
      <c r="F358" s="8">
        <v>14.669999999999998</v>
      </c>
      <c r="G358">
        <v>3</v>
      </c>
    </row>
    <row r="359" spans="1:7" x14ac:dyDescent="0.35">
      <c r="A359" s="16">
        <v>358</v>
      </c>
      <c r="B359" t="s">
        <v>1</v>
      </c>
      <c r="C359" t="s">
        <v>19</v>
      </c>
      <c r="D359" t="s">
        <v>21</v>
      </c>
      <c r="E359">
        <v>4.3307999999999982</v>
      </c>
      <c r="F359" s="8">
        <v>406.59999999999997</v>
      </c>
      <c r="G359">
        <v>5</v>
      </c>
    </row>
    <row r="360" spans="1:7" x14ac:dyDescent="0.35">
      <c r="A360" s="16">
        <v>359</v>
      </c>
      <c r="B360" t="s">
        <v>1</v>
      </c>
      <c r="C360" t="s">
        <v>6</v>
      </c>
      <c r="D360" t="s">
        <v>9</v>
      </c>
      <c r="E360">
        <v>34.907399999999996</v>
      </c>
      <c r="F360" s="8">
        <v>639.96800000000007</v>
      </c>
      <c r="G360">
        <v>4</v>
      </c>
    </row>
    <row r="361" spans="1:7" x14ac:dyDescent="0.35">
      <c r="A361" s="16">
        <v>360</v>
      </c>
      <c r="B361" t="s">
        <v>2</v>
      </c>
      <c r="C361" t="s">
        <v>7</v>
      </c>
      <c r="D361" t="s">
        <v>23</v>
      </c>
      <c r="E361">
        <v>0.4073999999999991</v>
      </c>
      <c r="F361" s="8">
        <v>54.816000000000003</v>
      </c>
      <c r="G361">
        <v>3</v>
      </c>
    </row>
    <row r="362" spans="1:7" x14ac:dyDescent="0.35">
      <c r="A362" s="16">
        <v>361</v>
      </c>
      <c r="B362" t="s">
        <v>1</v>
      </c>
      <c r="C362" t="s">
        <v>6</v>
      </c>
      <c r="D362" t="s">
        <v>9</v>
      </c>
      <c r="E362">
        <v>69.98599999999999</v>
      </c>
      <c r="F362" s="8">
        <v>37.68</v>
      </c>
      <c r="G362">
        <v>2</v>
      </c>
    </row>
    <row r="363" spans="1:7" x14ac:dyDescent="0.35">
      <c r="A363" s="16">
        <v>362</v>
      </c>
      <c r="B363" t="s">
        <v>1</v>
      </c>
      <c r="C363" t="s">
        <v>6</v>
      </c>
      <c r="D363" t="s">
        <v>9</v>
      </c>
      <c r="E363">
        <v>2.6405999999999992</v>
      </c>
      <c r="F363" s="8">
        <v>1.4480000000000002</v>
      </c>
      <c r="G363">
        <v>1</v>
      </c>
    </row>
    <row r="364" spans="1:7" x14ac:dyDescent="0.35">
      <c r="A364" s="16">
        <v>363</v>
      </c>
      <c r="B364" t="s">
        <v>1</v>
      </c>
      <c r="C364" t="s">
        <v>19</v>
      </c>
      <c r="D364" t="s">
        <v>9</v>
      </c>
      <c r="E364">
        <v>4.5215999999999994</v>
      </c>
      <c r="F364" s="8">
        <v>55.470000000000006</v>
      </c>
      <c r="G364">
        <v>5</v>
      </c>
    </row>
    <row r="365" spans="1:7" x14ac:dyDescent="0.35">
      <c r="A365" s="16">
        <v>364</v>
      </c>
      <c r="B365" t="s">
        <v>1</v>
      </c>
      <c r="C365" t="s">
        <v>6</v>
      </c>
      <c r="D365" t="s">
        <v>20</v>
      </c>
      <c r="E365">
        <v>2.2239999999999998</v>
      </c>
      <c r="F365" s="8">
        <v>99.6</v>
      </c>
      <c r="G365">
        <v>1</v>
      </c>
    </row>
    <row r="366" spans="1:7" x14ac:dyDescent="0.35">
      <c r="A366" s="16">
        <v>365</v>
      </c>
      <c r="B366" t="s">
        <v>1</v>
      </c>
      <c r="C366" t="s">
        <v>6</v>
      </c>
      <c r="D366" t="s">
        <v>21</v>
      </c>
      <c r="E366">
        <v>17.9634</v>
      </c>
      <c r="F366" s="8">
        <v>21.93</v>
      </c>
      <c r="G366">
        <v>3</v>
      </c>
    </row>
    <row r="367" spans="1:7" x14ac:dyDescent="0.35">
      <c r="A367" s="16">
        <v>366</v>
      </c>
      <c r="B367" t="s">
        <v>1</v>
      </c>
      <c r="C367" t="s">
        <v>6</v>
      </c>
      <c r="D367" t="s">
        <v>9</v>
      </c>
      <c r="E367">
        <v>-52.833600000000004</v>
      </c>
      <c r="F367" s="8">
        <v>117.456</v>
      </c>
      <c r="G367">
        <v>3</v>
      </c>
    </row>
    <row r="368" spans="1:7" x14ac:dyDescent="0.35">
      <c r="A368" s="16">
        <v>367</v>
      </c>
      <c r="B368" t="s">
        <v>1</v>
      </c>
      <c r="C368" t="s">
        <v>19</v>
      </c>
      <c r="D368" t="s">
        <v>13</v>
      </c>
      <c r="E368">
        <v>77.751899999999992</v>
      </c>
      <c r="F368" s="8">
        <v>191.96</v>
      </c>
      <c r="G368">
        <v>2</v>
      </c>
    </row>
    <row r="369" spans="1:7" x14ac:dyDescent="0.35">
      <c r="A369" s="16">
        <v>368</v>
      </c>
      <c r="B369" t="s">
        <v>1</v>
      </c>
      <c r="C369" t="s">
        <v>6</v>
      </c>
      <c r="D369" t="s">
        <v>11</v>
      </c>
      <c r="E369">
        <v>51.829200000000014</v>
      </c>
      <c r="F369" s="8">
        <v>64.14</v>
      </c>
      <c r="G369">
        <v>3</v>
      </c>
    </row>
    <row r="370" spans="1:7" x14ac:dyDescent="0.35">
      <c r="A370" s="16">
        <v>369</v>
      </c>
      <c r="B370" t="s">
        <v>1</v>
      </c>
      <c r="C370" t="s">
        <v>6</v>
      </c>
      <c r="D370" t="s">
        <v>13</v>
      </c>
      <c r="E370">
        <v>7.7679000000000009</v>
      </c>
      <c r="F370" s="8">
        <v>57.75</v>
      </c>
      <c r="G370">
        <v>5</v>
      </c>
    </row>
    <row r="371" spans="1:7" x14ac:dyDescent="0.35">
      <c r="A371" s="16">
        <v>370</v>
      </c>
      <c r="B371" t="s">
        <v>1</v>
      </c>
      <c r="C371" t="s">
        <v>7</v>
      </c>
      <c r="D371" t="s">
        <v>20</v>
      </c>
      <c r="E371">
        <v>7.5370999999999988</v>
      </c>
      <c r="F371" s="8">
        <v>221.024</v>
      </c>
      <c r="G371">
        <v>2</v>
      </c>
    </row>
    <row r="372" spans="1:7" x14ac:dyDescent="0.35">
      <c r="A372" s="16">
        <v>371</v>
      </c>
      <c r="B372" t="s">
        <v>2</v>
      </c>
      <c r="C372" t="s">
        <v>19</v>
      </c>
      <c r="D372" t="s">
        <v>21</v>
      </c>
      <c r="E372">
        <v>4.5317999999999996</v>
      </c>
      <c r="F372" s="8">
        <v>128.05799999999999</v>
      </c>
      <c r="G372">
        <v>3</v>
      </c>
    </row>
    <row r="373" spans="1:7" x14ac:dyDescent="0.35">
      <c r="A373" s="16">
        <v>372</v>
      </c>
      <c r="B373" t="s">
        <v>1</v>
      </c>
      <c r="C373" t="s">
        <v>6</v>
      </c>
      <c r="D373" t="s">
        <v>11</v>
      </c>
      <c r="E373">
        <v>-114.39120000000003</v>
      </c>
      <c r="F373" s="8">
        <v>59.519999999999996</v>
      </c>
      <c r="G373">
        <v>3</v>
      </c>
    </row>
    <row r="374" spans="1:7" x14ac:dyDescent="0.35">
      <c r="A374" s="16">
        <v>373</v>
      </c>
      <c r="B374" t="s">
        <v>1</v>
      </c>
      <c r="C374" t="s">
        <v>6</v>
      </c>
      <c r="D374" t="s">
        <v>20</v>
      </c>
      <c r="E374">
        <v>8.8686000000000007</v>
      </c>
      <c r="F374" s="8">
        <v>8.6519999999999975</v>
      </c>
      <c r="G374">
        <v>3</v>
      </c>
    </row>
    <row r="375" spans="1:7" x14ac:dyDescent="0.35">
      <c r="A375" s="16">
        <v>374</v>
      </c>
      <c r="B375" t="s">
        <v>1</v>
      </c>
      <c r="C375" t="s">
        <v>6</v>
      </c>
      <c r="D375" t="s">
        <v>9</v>
      </c>
      <c r="E375">
        <v>-20.332200000000007</v>
      </c>
      <c r="F375" s="8">
        <v>7.9680000000000009</v>
      </c>
      <c r="G375">
        <v>2</v>
      </c>
    </row>
    <row r="376" spans="1:7" x14ac:dyDescent="0.35">
      <c r="A376" s="16">
        <v>375</v>
      </c>
      <c r="B376" t="s">
        <v>2</v>
      </c>
      <c r="C376" t="s">
        <v>7</v>
      </c>
      <c r="D376" t="s">
        <v>22</v>
      </c>
      <c r="E376">
        <v>2.8884000000000007</v>
      </c>
      <c r="F376" s="8">
        <v>31.400000000000002</v>
      </c>
      <c r="G376">
        <v>5</v>
      </c>
    </row>
    <row r="377" spans="1:7" x14ac:dyDescent="0.35">
      <c r="A377" s="16">
        <v>376</v>
      </c>
      <c r="B377" t="s">
        <v>1</v>
      </c>
      <c r="C377" t="s">
        <v>7</v>
      </c>
      <c r="D377" t="s">
        <v>11</v>
      </c>
      <c r="E377">
        <v>-15.222500000000011</v>
      </c>
      <c r="F377" s="8">
        <v>9.48</v>
      </c>
      <c r="G377">
        <v>1</v>
      </c>
    </row>
    <row r="378" spans="1:7" x14ac:dyDescent="0.35">
      <c r="A378" s="16">
        <v>377</v>
      </c>
      <c r="B378" t="s">
        <v>1</v>
      </c>
      <c r="C378" t="s">
        <v>19</v>
      </c>
      <c r="D378" t="s">
        <v>13</v>
      </c>
      <c r="E378">
        <v>11.093999999999998</v>
      </c>
      <c r="F378" s="8">
        <v>37.32</v>
      </c>
      <c r="G378">
        <v>3</v>
      </c>
    </row>
    <row r="379" spans="1:7" x14ac:dyDescent="0.35">
      <c r="A379" s="16">
        <v>378</v>
      </c>
      <c r="B379" t="s">
        <v>1</v>
      </c>
      <c r="C379" t="s">
        <v>19</v>
      </c>
      <c r="D379" t="s">
        <v>12</v>
      </c>
      <c r="E379">
        <v>2.9888999999999997</v>
      </c>
      <c r="F379" s="8">
        <v>7.9680000000000009</v>
      </c>
      <c r="G379">
        <v>2</v>
      </c>
    </row>
    <row r="380" spans="1:7" x14ac:dyDescent="0.35">
      <c r="A380" s="16">
        <v>379</v>
      </c>
      <c r="B380" t="s">
        <v>1</v>
      </c>
      <c r="C380" t="s">
        <v>7</v>
      </c>
      <c r="D380" t="s">
        <v>9</v>
      </c>
      <c r="E380">
        <v>106.54079999999999</v>
      </c>
      <c r="F380" s="8">
        <v>27.552000000000003</v>
      </c>
      <c r="G380">
        <v>3</v>
      </c>
    </row>
    <row r="381" spans="1:7" x14ac:dyDescent="0.35">
      <c r="A381" s="16">
        <v>380</v>
      </c>
      <c r="B381" t="s">
        <v>2</v>
      </c>
      <c r="C381" t="s">
        <v>19</v>
      </c>
      <c r="D381" t="s">
        <v>9</v>
      </c>
      <c r="E381">
        <v>12.863999999999999</v>
      </c>
      <c r="F381" s="8">
        <v>15.936000000000002</v>
      </c>
      <c r="G381">
        <v>4</v>
      </c>
    </row>
    <row r="382" spans="1:7" x14ac:dyDescent="0.35">
      <c r="A382" s="16">
        <v>381</v>
      </c>
      <c r="B382" t="s">
        <v>1</v>
      </c>
      <c r="C382" t="s">
        <v>6</v>
      </c>
      <c r="D382" t="s">
        <v>24</v>
      </c>
      <c r="E382">
        <v>-31.372200000000007</v>
      </c>
      <c r="F382" s="8">
        <v>43.98</v>
      </c>
      <c r="G382">
        <v>2</v>
      </c>
    </row>
    <row r="383" spans="1:7" x14ac:dyDescent="0.35">
      <c r="A383" s="16">
        <v>382</v>
      </c>
      <c r="B383" t="s">
        <v>1</v>
      </c>
      <c r="C383" t="s">
        <v>19</v>
      </c>
      <c r="D383" t="s">
        <v>9</v>
      </c>
      <c r="E383">
        <v>1.2527999999999997</v>
      </c>
      <c r="F383" s="8">
        <v>37.94</v>
      </c>
      <c r="G383">
        <v>2</v>
      </c>
    </row>
    <row r="384" spans="1:7" x14ac:dyDescent="0.35">
      <c r="A384" s="16">
        <v>383</v>
      </c>
      <c r="B384" t="s">
        <v>1</v>
      </c>
      <c r="C384" t="s">
        <v>6</v>
      </c>
      <c r="D384" t="s">
        <v>21</v>
      </c>
      <c r="E384">
        <v>23.916899999999998</v>
      </c>
      <c r="F384" s="8">
        <v>12.84</v>
      </c>
      <c r="G384">
        <v>3</v>
      </c>
    </row>
    <row r="385" spans="1:7" x14ac:dyDescent="0.35">
      <c r="A385" s="16">
        <v>384</v>
      </c>
      <c r="B385" t="s">
        <v>18</v>
      </c>
      <c r="C385" t="s">
        <v>7</v>
      </c>
      <c r="D385" t="s">
        <v>9</v>
      </c>
      <c r="E385">
        <v>-191.619</v>
      </c>
      <c r="F385" s="8">
        <v>25.68</v>
      </c>
      <c r="G385">
        <v>6</v>
      </c>
    </row>
    <row r="386" spans="1:7" x14ac:dyDescent="0.35">
      <c r="A386" s="16">
        <v>385</v>
      </c>
      <c r="B386" t="s">
        <v>2</v>
      </c>
      <c r="C386" t="s">
        <v>7</v>
      </c>
      <c r="D386" t="s">
        <v>11</v>
      </c>
      <c r="E386">
        <v>16.797200000000004</v>
      </c>
      <c r="F386" s="8">
        <v>14.592000000000002</v>
      </c>
      <c r="G386">
        <v>3</v>
      </c>
    </row>
    <row r="387" spans="1:7" x14ac:dyDescent="0.35">
      <c r="A387" s="16">
        <v>386</v>
      </c>
      <c r="B387" t="s">
        <v>1</v>
      </c>
      <c r="C387" t="s">
        <v>6</v>
      </c>
      <c r="D387" t="s">
        <v>22</v>
      </c>
      <c r="E387">
        <v>5.7779999999999987</v>
      </c>
      <c r="F387" s="8">
        <v>21.968000000000004</v>
      </c>
      <c r="G387">
        <v>4</v>
      </c>
    </row>
    <row r="388" spans="1:7" x14ac:dyDescent="0.35">
      <c r="A388" s="16">
        <v>387</v>
      </c>
      <c r="B388" t="s">
        <v>2</v>
      </c>
      <c r="C388" t="s">
        <v>7</v>
      </c>
      <c r="D388" t="s">
        <v>13</v>
      </c>
      <c r="E388">
        <v>16.678799999999995</v>
      </c>
      <c r="F388" s="8">
        <v>97.696000000000012</v>
      </c>
      <c r="G388">
        <v>4</v>
      </c>
    </row>
    <row r="389" spans="1:7" x14ac:dyDescent="0.35">
      <c r="A389" s="16">
        <v>388</v>
      </c>
      <c r="B389" t="s">
        <v>3</v>
      </c>
      <c r="C389" t="s">
        <v>7</v>
      </c>
      <c r="D389" t="s">
        <v>20</v>
      </c>
      <c r="E389">
        <v>17.34879999999999</v>
      </c>
      <c r="F389" s="8">
        <v>18.588000000000005</v>
      </c>
      <c r="G389">
        <v>2</v>
      </c>
    </row>
    <row r="390" spans="1:7" x14ac:dyDescent="0.35">
      <c r="A390" s="16">
        <v>389</v>
      </c>
      <c r="B390" t="s">
        <v>2</v>
      </c>
      <c r="C390" t="s">
        <v>19</v>
      </c>
      <c r="D390" t="s">
        <v>26</v>
      </c>
      <c r="E390">
        <v>8.7906000000000013</v>
      </c>
      <c r="F390" s="8">
        <v>31.5</v>
      </c>
      <c r="G390">
        <v>10</v>
      </c>
    </row>
    <row r="391" spans="1:7" x14ac:dyDescent="0.35">
      <c r="A391" s="16">
        <v>390</v>
      </c>
      <c r="B391" t="s">
        <v>18</v>
      </c>
      <c r="C391" t="s">
        <v>7</v>
      </c>
      <c r="D391" t="s">
        <v>9</v>
      </c>
      <c r="E391">
        <v>31.995999999999974</v>
      </c>
      <c r="F391" s="8">
        <v>10.86</v>
      </c>
      <c r="G391">
        <v>2</v>
      </c>
    </row>
    <row r="392" spans="1:7" x14ac:dyDescent="0.35">
      <c r="A392" s="16">
        <v>391</v>
      </c>
      <c r="B392" t="s">
        <v>1</v>
      </c>
      <c r="C392" t="s">
        <v>19</v>
      </c>
      <c r="D392" t="s">
        <v>21</v>
      </c>
      <c r="E392">
        <v>-49.92</v>
      </c>
      <c r="F392" s="8">
        <v>163.136</v>
      </c>
      <c r="G392">
        <v>4</v>
      </c>
    </row>
    <row r="393" spans="1:7" x14ac:dyDescent="0.35">
      <c r="A393" s="16">
        <v>392</v>
      </c>
      <c r="B393" t="s">
        <v>1</v>
      </c>
      <c r="C393" t="s">
        <v>19</v>
      </c>
      <c r="D393" t="s">
        <v>22</v>
      </c>
      <c r="E393">
        <v>5.3213999999999997</v>
      </c>
      <c r="F393" s="8">
        <v>24.588000000000001</v>
      </c>
      <c r="G393">
        <v>2</v>
      </c>
    </row>
    <row r="394" spans="1:7" x14ac:dyDescent="0.35">
      <c r="A394" s="16">
        <v>393</v>
      </c>
      <c r="B394" t="s">
        <v>1</v>
      </c>
      <c r="C394" t="s">
        <v>6</v>
      </c>
      <c r="D394" t="s">
        <v>9</v>
      </c>
      <c r="E394">
        <v>20.391999999999989</v>
      </c>
      <c r="F394" s="8">
        <v>8.26</v>
      </c>
      <c r="G394">
        <v>2</v>
      </c>
    </row>
    <row r="395" spans="1:7" x14ac:dyDescent="0.35">
      <c r="A395" s="16">
        <v>394</v>
      </c>
      <c r="B395" t="s">
        <v>1</v>
      </c>
      <c r="C395" t="s">
        <v>6</v>
      </c>
      <c r="D395" t="s">
        <v>9</v>
      </c>
      <c r="E395">
        <v>-52.958400000000012</v>
      </c>
      <c r="F395" s="8">
        <v>104.79</v>
      </c>
      <c r="G395">
        <v>7</v>
      </c>
    </row>
    <row r="396" spans="1:7" x14ac:dyDescent="0.35">
      <c r="A396" s="16">
        <v>395</v>
      </c>
      <c r="B396" t="s">
        <v>1</v>
      </c>
      <c r="C396" t="s">
        <v>6</v>
      </c>
      <c r="D396" t="s">
        <v>12</v>
      </c>
      <c r="E396">
        <v>3.7995999999999999</v>
      </c>
      <c r="F396" s="8">
        <v>19.194000000000003</v>
      </c>
      <c r="G396">
        <v>7</v>
      </c>
    </row>
    <row r="397" spans="1:7" x14ac:dyDescent="0.35">
      <c r="A397" s="16">
        <v>396</v>
      </c>
      <c r="B397" t="s">
        <v>1</v>
      </c>
      <c r="C397" t="s">
        <v>19</v>
      </c>
      <c r="D397" t="s">
        <v>26</v>
      </c>
      <c r="E397">
        <v>87.744299999999981</v>
      </c>
      <c r="F397" s="8">
        <v>75.33</v>
      </c>
      <c r="G397">
        <v>9</v>
      </c>
    </row>
    <row r="398" spans="1:7" x14ac:dyDescent="0.35">
      <c r="A398" s="16">
        <v>397</v>
      </c>
      <c r="B398" t="s">
        <v>2</v>
      </c>
      <c r="C398" t="s">
        <v>6</v>
      </c>
      <c r="D398" t="s">
        <v>11</v>
      </c>
      <c r="E398">
        <v>-163.57670000000005</v>
      </c>
      <c r="F398" s="8">
        <v>127.96</v>
      </c>
      <c r="G398">
        <v>2</v>
      </c>
    </row>
    <row r="399" spans="1:7" x14ac:dyDescent="0.35">
      <c r="A399" s="16">
        <v>398</v>
      </c>
      <c r="B399" t="s">
        <v>1</v>
      </c>
      <c r="C399" t="s">
        <v>6</v>
      </c>
      <c r="D399" t="s">
        <v>9</v>
      </c>
      <c r="E399">
        <v>84.572799999999944</v>
      </c>
      <c r="F399" s="8">
        <v>22.368000000000002</v>
      </c>
      <c r="G399">
        <v>2</v>
      </c>
    </row>
    <row r="400" spans="1:7" x14ac:dyDescent="0.35">
      <c r="A400" s="16">
        <v>399</v>
      </c>
      <c r="B400" t="s">
        <v>2</v>
      </c>
      <c r="C400" t="s">
        <v>7</v>
      </c>
      <c r="D400" t="s">
        <v>22</v>
      </c>
      <c r="E400">
        <v>5.9383999999999988</v>
      </c>
      <c r="F400" s="8">
        <v>105.68599999999999</v>
      </c>
      <c r="G400">
        <v>1</v>
      </c>
    </row>
    <row r="401" spans="1:7" x14ac:dyDescent="0.35">
      <c r="A401" s="16">
        <v>400</v>
      </c>
      <c r="B401" t="s">
        <v>1</v>
      </c>
      <c r="C401" t="s">
        <v>7</v>
      </c>
      <c r="D401" t="s">
        <v>20</v>
      </c>
      <c r="E401">
        <v>1.7901</v>
      </c>
      <c r="F401" s="8">
        <v>6.0960000000000001</v>
      </c>
      <c r="G401">
        <v>2</v>
      </c>
    </row>
    <row r="402" spans="1:7" x14ac:dyDescent="0.35">
      <c r="A402" s="16">
        <v>401</v>
      </c>
      <c r="B402" t="s">
        <v>1</v>
      </c>
      <c r="C402" t="s">
        <v>6</v>
      </c>
      <c r="D402" t="s">
        <v>22</v>
      </c>
      <c r="E402">
        <v>15.552000000000001</v>
      </c>
      <c r="F402" s="8">
        <v>8.0399999999999991</v>
      </c>
      <c r="G402">
        <v>5</v>
      </c>
    </row>
    <row r="403" spans="1:7" x14ac:dyDescent="0.35">
      <c r="A403" s="16">
        <v>402</v>
      </c>
      <c r="B403" t="s">
        <v>3</v>
      </c>
      <c r="C403" t="s">
        <v>6</v>
      </c>
      <c r="D403" t="s">
        <v>13</v>
      </c>
      <c r="E403">
        <v>2.3996999999999815</v>
      </c>
      <c r="F403" s="8">
        <v>105.52</v>
      </c>
      <c r="G403">
        <v>4</v>
      </c>
    </row>
    <row r="404" spans="1:7" x14ac:dyDescent="0.35">
      <c r="A404" s="16">
        <v>403</v>
      </c>
      <c r="B404" t="s">
        <v>3</v>
      </c>
      <c r="C404" t="s">
        <v>19</v>
      </c>
      <c r="D404" t="s">
        <v>22</v>
      </c>
      <c r="E404">
        <v>26.270999999999994</v>
      </c>
      <c r="F404" s="8">
        <v>15.75</v>
      </c>
      <c r="G404">
        <v>5</v>
      </c>
    </row>
    <row r="405" spans="1:7" x14ac:dyDescent="0.35">
      <c r="A405" s="16">
        <v>404</v>
      </c>
      <c r="B405" t="s">
        <v>1</v>
      </c>
      <c r="C405" t="s">
        <v>19</v>
      </c>
      <c r="D405" t="s">
        <v>21</v>
      </c>
      <c r="E405">
        <v>-9.1648000000000032</v>
      </c>
      <c r="F405" s="8">
        <v>28.91</v>
      </c>
      <c r="G405">
        <v>7</v>
      </c>
    </row>
    <row r="406" spans="1:7" x14ac:dyDescent="0.35">
      <c r="A406" s="16">
        <v>405</v>
      </c>
      <c r="B406" t="s">
        <v>18</v>
      </c>
      <c r="C406" t="s">
        <v>6</v>
      </c>
      <c r="D406" t="s">
        <v>12</v>
      </c>
      <c r="E406">
        <v>3.4685999999999999</v>
      </c>
      <c r="F406" s="8">
        <v>989.97</v>
      </c>
      <c r="G406">
        <v>3</v>
      </c>
    </row>
    <row r="407" spans="1:7" x14ac:dyDescent="0.35">
      <c r="A407" s="16">
        <v>406</v>
      </c>
      <c r="B407" t="s">
        <v>1</v>
      </c>
      <c r="C407" t="s">
        <v>19</v>
      </c>
      <c r="D407" t="s">
        <v>11</v>
      </c>
      <c r="E407">
        <v>169.18200000000004</v>
      </c>
      <c r="F407" s="8">
        <v>8.016</v>
      </c>
      <c r="G407">
        <v>3</v>
      </c>
    </row>
    <row r="408" spans="1:7" x14ac:dyDescent="0.35">
      <c r="A408" s="16">
        <v>407</v>
      </c>
      <c r="B408" t="s">
        <v>2</v>
      </c>
      <c r="C408" t="s">
        <v>19</v>
      </c>
      <c r="D408" t="s">
        <v>21</v>
      </c>
      <c r="E408">
        <v>2.6319999999999997</v>
      </c>
      <c r="F408" s="8">
        <v>143.12799999999996</v>
      </c>
      <c r="G408">
        <v>2</v>
      </c>
    </row>
    <row r="409" spans="1:7" x14ac:dyDescent="0.35">
      <c r="A409" s="16">
        <v>408</v>
      </c>
      <c r="B409" t="s">
        <v>1</v>
      </c>
      <c r="C409" t="s">
        <v>6</v>
      </c>
      <c r="D409" t="s">
        <v>9</v>
      </c>
      <c r="E409">
        <v>0.74249999999999994</v>
      </c>
      <c r="F409" s="8">
        <v>4.4479999999999995</v>
      </c>
      <c r="G409">
        <v>2</v>
      </c>
    </row>
    <row r="410" spans="1:7" x14ac:dyDescent="0.35">
      <c r="A410" s="16">
        <v>409</v>
      </c>
      <c r="B410" t="s">
        <v>1</v>
      </c>
      <c r="C410" t="s">
        <v>7</v>
      </c>
      <c r="D410" t="s">
        <v>21</v>
      </c>
      <c r="E410">
        <v>56.550000000000004</v>
      </c>
      <c r="F410" s="8">
        <v>38.520000000000003</v>
      </c>
      <c r="G410">
        <v>3</v>
      </c>
    </row>
    <row r="411" spans="1:7" x14ac:dyDescent="0.35">
      <c r="A411" s="16">
        <v>410</v>
      </c>
      <c r="B411" t="s">
        <v>1</v>
      </c>
      <c r="C411" t="s">
        <v>6</v>
      </c>
      <c r="D411" t="s">
        <v>9</v>
      </c>
      <c r="E411">
        <v>10.202999999999994</v>
      </c>
      <c r="F411" s="8">
        <v>1123.92</v>
      </c>
      <c r="G411">
        <v>5</v>
      </c>
    </row>
    <row r="412" spans="1:7" x14ac:dyDescent="0.35">
      <c r="A412" s="16">
        <v>411</v>
      </c>
      <c r="B412" t="s">
        <v>1</v>
      </c>
      <c r="C412" t="s">
        <v>6</v>
      </c>
      <c r="D412" t="s">
        <v>22</v>
      </c>
      <c r="E412">
        <v>7.2576000000000001</v>
      </c>
      <c r="F412" s="8">
        <v>36.624000000000002</v>
      </c>
      <c r="G412">
        <v>3</v>
      </c>
    </row>
    <row r="413" spans="1:7" x14ac:dyDescent="0.35">
      <c r="A413" s="16">
        <v>412</v>
      </c>
      <c r="B413" t="s">
        <v>3</v>
      </c>
      <c r="C413" t="s">
        <v>6</v>
      </c>
      <c r="D413" t="s">
        <v>21</v>
      </c>
      <c r="E413">
        <v>13.734</v>
      </c>
      <c r="F413" s="8">
        <v>8.26</v>
      </c>
      <c r="G413">
        <v>2</v>
      </c>
    </row>
    <row r="414" spans="1:7" x14ac:dyDescent="0.35">
      <c r="A414" s="16">
        <v>413</v>
      </c>
      <c r="B414" t="s">
        <v>1</v>
      </c>
      <c r="C414" t="s">
        <v>7</v>
      </c>
      <c r="D414" t="s">
        <v>9</v>
      </c>
      <c r="E414">
        <v>5.1072000000000024</v>
      </c>
      <c r="F414" s="8">
        <v>11.672000000000001</v>
      </c>
      <c r="G414">
        <v>1</v>
      </c>
    </row>
    <row r="415" spans="1:7" x14ac:dyDescent="0.35">
      <c r="A415" s="16">
        <v>414</v>
      </c>
      <c r="B415" t="s">
        <v>1</v>
      </c>
      <c r="C415" t="s">
        <v>6</v>
      </c>
      <c r="D415" t="s">
        <v>22</v>
      </c>
      <c r="E415">
        <v>2.9899999999999993</v>
      </c>
      <c r="F415" s="8">
        <v>225.57599999999996</v>
      </c>
      <c r="G415">
        <v>3</v>
      </c>
    </row>
    <row r="416" spans="1:7" x14ac:dyDescent="0.35">
      <c r="A416" s="16">
        <v>415</v>
      </c>
      <c r="B416" t="s">
        <v>1</v>
      </c>
      <c r="C416" t="s">
        <v>6</v>
      </c>
      <c r="D416" t="s">
        <v>26</v>
      </c>
      <c r="E416">
        <v>2.1728000000000001</v>
      </c>
      <c r="F416" s="8">
        <v>133.97999999999999</v>
      </c>
      <c r="G416">
        <v>2</v>
      </c>
    </row>
    <row r="417" spans="1:7" x14ac:dyDescent="0.35">
      <c r="A417" s="16">
        <v>416</v>
      </c>
      <c r="B417" t="s">
        <v>1</v>
      </c>
      <c r="C417" t="s">
        <v>7</v>
      </c>
      <c r="D417" t="s">
        <v>22</v>
      </c>
      <c r="E417">
        <v>4.3326000000000002</v>
      </c>
      <c r="F417" s="8">
        <v>13.632</v>
      </c>
      <c r="G417">
        <v>4</v>
      </c>
    </row>
    <row r="418" spans="1:7" x14ac:dyDescent="0.35">
      <c r="A418" s="16">
        <v>417</v>
      </c>
      <c r="B418" t="s">
        <v>1</v>
      </c>
      <c r="C418" t="s">
        <v>6</v>
      </c>
      <c r="D418" t="s">
        <v>9</v>
      </c>
      <c r="E418">
        <v>4.0191999999999997</v>
      </c>
      <c r="F418" s="8">
        <v>5.9039999999999999</v>
      </c>
      <c r="G418">
        <v>2</v>
      </c>
    </row>
    <row r="419" spans="1:7" x14ac:dyDescent="0.35">
      <c r="A419" s="16">
        <v>418</v>
      </c>
      <c r="B419" t="s">
        <v>2</v>
      </c>
      <c r="C419" t="s">
        <v>19</v>
      </c>
      <c r="D419" t="s">
        <v>9</v>
      </c>
      <c r="E419">
        <v>100.4796</v>
      </c>
      <c r="F419" s="8">
        <v>4.96</v>
      </c>
      <c r="G419">
        <v>4</v>
      </c>
    </row>
    <row r="420" spans="1:7" x14ac:dyDescent="0.35">
      <c r="A420" s="16">
        <v>419</v>
      </c>
      <c r="B420" t="s">
        <v>1</v>
      </c>
      <c r="C420" t="s">
        <v>6</v>
      </c>
      <c r="D420" t="s">
        <v>13</v>
      </c>
      <c r="E420">
        <v>37.791599999999988</v>
      </c>
      <c r="F420" s="8">
        <v>217.58400000000003</v>
      </c>
      <c r="G420">
        <v>2</v>
      </c>
    </row>
    <row r="421" spans="1:7" x14ac:dyDescent="0.35">
      <c r="A421" s="16">
        <v>420</v>
      </c>
      <c r="B421" t="s">
        <v>2</v>
      </c>
      <c r="C421" t="s">
        <v>6</v>
      </c>
      <c r="D421" t="s">
        <v>25</v>
      </c>
      <c r="E421">
        <v>2.3311999999999999</v>
      </c>
      <c r="F421" s="8">
        <v>5.43</v>
      </c>
      <c r="G421">
        <v>3</v>
      </c>
    </row>
    <row r="422" spans="1:7" x14ac:dyDescent="0.35">
      <c r="A422" s="16">
        <v>421</v>
      </c>
      <c r="B422" t="s">
        <v>2</v>
      </c>
      <c r="C422" t="s">
        <v>6</v>
      </c>
      <c r="D422" t="s">
        <v>13</v>
      </c>
      <c r="E422">
        <v>22.676399999999994</v>
      </c>
      <c r="F422" s="8">
        <v>165.98</v>
      </c>
      <c r="G422">
        <v>1</v>
      </c>
    </row>
    <row r="423" spans="1:7" x14ac:dyDescent="0.35">
      <c r="A423" s="16">
        <v>422</v>
      </c>
      <c r="B423" t="s">
        <v>1</v>
      </c>
      <c r="C423" t="s">
        <v>7</v>
      </c>
      <c r="D423" t="s">
        <v>22</v>
      </c>
      <c r="E423">
        <v>10.8864</v>
      </c>
      <c r="F423" s="8">
        <v>304.23</v>
      </c>
      <c r="G423">
        <v>3</v>
      </c>
    </row>
    <row r="424" spans="1:7" x14ac:dyDescent="0.35">
      <c r="A424" s="16">
        <v>423</v>
      </c>
      <c r="B424" t="s">
        <v>2</v>
      </c>
      <c r="C424" t="s">
        <v>19</v>
      </c>
      <c r="D424" t="s">
        <v>9</v>
      </c>
      <c r="E424">
        <v>8.7989999999999995</v>
      </c>
      <c r="F424" s="8">
        <v>971.88000000000011</v>
      </c>
      <c r="G424">
        <v>3</v>
      </c>
    </row>
    <row r="425" spans="1:7" x14ac:dyDescent="0.35">
      <c r="A425" s="16">
        <v>424</v>
      </c>
      <c r="B425" t="s">
        <v>1</v>
      </c>
      <c r="C425" t="s">
        <v>19</v>
      </c>
      <c r="D425" t="s">
        <v>12</v>
      </c>
      <c r="E425">
        <v>1.9925999999999999</v>
      </c>
      <c r="F425" s="8">
        <v>140.75</v>
      </c>
      <c r="G425">
        <v>5</v>
      </c>
    </row>
    <row r="426" spans="1:7" x14ac:dyDescent="0.35">
      <c r="A426" s="16">
        <v>425</v>
      </c>
      <c r="B426" t="s">
        <v>1</v>
      </c>
      <c r="C426" t="s">
        <v>6</v>
      </c>
      <c r="D426" t="s">
        <v>9</v>
      </c>
      <c r="E426">
        <v>1.7591000000000001</v>
      </c>
      <c r="F426" s="8">
        <v>408.42200000000003</v>
      </c>
      <c r="G426">
        <v>2</v>
      </c>
    </row>
    <row r="427" spans="1:7" x14ac:dyDescent="0.35">
      <c r="A427" s="16">
        <v>426</v>
      </c>
      <c r="B427" t="s">
        <v>18</v>
      </c>
      <c r="C427" t="s">
        <v>6</v>
      </c>
      <c r="D427" t="s">
        <v>9</v>
      </c>
      <c r="E427">
        <v>-85.238399999999999</v>
      </c>
      <c r="F427" s="8">
        <v>11.168000000000001</v>
      </c>
      <c r="G427">
        <v>2</v>
      </c>
    </row>
    <row r="428" spans="1:7" x14ac:dyDescent="0.35">
      <c r="A428" s="16">
        <v>427</v>
      </c>
      <c r="B428" t="s">
        <v>1</v>
      </c>
      <c r="C428" t="s">
        <v>6</v>
      </c>
      <c r="D428" t="s">
        <v>11</v>
      </c>
      <c r="E428">
        <v>4.968599999999995</v>
      </c>
      <c r="F428" s="8">
        <v>1099.96</v>
      </c>
      <c r="G428">
        <v>4</v>
      </c>
    </row>
    <row r="429" spans="1:7" x14ac:dyDescent="0.35">
      <c r="A429" s="16">
        <v>428</v>
      </c>
      <c r="B429" t="s">
        <v>1</v>
      </c>
      <c r="C429" t="s">
        <v>6</v>
      </c>
      <c r="D429" t="s">
        <v>13</v>
      </c>
      <c r="E429">
        <v>285.9896</v>
      </c>
      <c r="F429" s="8">
        <v>19</v>
      </c>
      <c r="G429">
        <v>5</v>
      </c>
    </row>
    <row r="430" spans="1:7" x14ac:dyDescent="0.35">
      <c r="A430" s="16">
        <v>429</v>
      </c>
      <c r="B430" t="s">
        <v>2</v>
      </c>
      <c r="C430" t="s">
        <v>19</v>
      </c>
      <c r="D430" t="s">
        <v>9</v>
      </c>
      <c r="E430">
        <v>0.73919999999999941</v>
      </c>
      <c r="F430" s="8">
        <v>4.9280000000000008</v>
      </c>
      <c r="G430">
        <v>2</v>
      </c>
    </row>
    <row r="431" spans="1:7" x14ac:dyDescent="0.35">
      <c r="A431" s="16">
        <v>430</v>
      </c>
      <c r="B431" t="s">
        <v>1</v>
      </c>
      <c r="C431" t="s">
        <v>19</v>
      </c>
      <c r="D431" t="s">
        <v>9</v>
      </c>
      <c r="E431">
        <v>6.7008000000000001</v>
      </c>
      <c r="F431" s="8">
        <v>170.35200000000003</v>
      </c>
      <c r="G431">
        <v>3</v>
      </c>
    </row>
    <row r="432" spans="1:7" x14ac:dyDescent="0.35">
      <c r="A432" s="16">
        <v>431</v>
      </c>
      <c r="B432" t="s">
        <v>18</v>
      </c>
      <c r="C432" t="s">
        <v>6</v>
      </c>
      <c r="D432" t="s">
        <v>22</v>
      </c>
      <c r="E432">
        <v>6.5999999999999988</v>
      </c>
      <c r="F432" s="8">
        <v>464.97</v>
      </c>
      <c r="G432">
        <v>3</v>
      </c>
    </row>
    <row r="433" spans="1:7" x14ac:dyDescent="0.35">
      <c r="A433" s="16">
        <v>432</v>
      </c>
      <c r="B433" t="s">
        <v>1</v>
      </c>
      <c r="C433" t="s">
        <v>19</v>
      </c>
      <c r="D433" t="s">
        <v>22</v>
      </c>
      <c r="E433">
        <v>3.0267999999999997</v>
      </c>
      <c r="F433" s="8">
        <v>181.96</v>
      </c>
      <c r="G433">
        <v>2</v>
      </c>
    </row>
    <row r="434" spans="1:7" x14ac:dyDescent="0.35">
      <c r="A434" s="16">
        <v>433</v>
      </c>
      <c r="B434" t="s">
        <v>18</v>
      </c>
      <c r="C434" t="s">
        <v>6</v>
      </c>
      <c r="D434" t="s">
        <v>21</v>
      </c>
      <c r="E434">
        <v>-2.2439999999999989</v>
      </c>
      <c r="F434" s="8">
        <v>341.48799999999994</v>
      </c>
      <c r="G434">
        <v>8</v>
      </c>
    </row>
    <row r="435" spans="1:7" x14ac:dyDescent="0.35">
      <c r="A435" s="16">
        <v>434</v>
      </c>
      <c r="B435" t="s">
        <v>3</v>
      </c>
      <c r="C435" t="s">
        <v>6</v>
      </c>
      <c r="D435" t="s">
        <v>9</v>
      </c>
      <c r="E435">
        <v>36.224999999999966</v>
      </c>
      <c r="F435" s="8">
        <v>25.344000000000001</v>
      </c>
      <c r="G435">
        <v>6</v>
      </c>
    </row>
    <row r="436" spans="1:7" x14ac:dyDescent="0.35">
      <c r="A436" s="16">
        <v>435</v>
      </c>
      <c r="B436" t="s">
        <v>2</v>
      </c>
      <c r="C436" t="s">
        <v>6</v>
      </c>
      <c r="D436" t="s">
        <v>11</v>
      </c>
      <c r="E436">
        <v>-5.4801000000000215</v>
      </c>
      <c r="F436" s="8">
        <v>7.76</v>
      </c>
      <c r="G436">
        <v>1</v>
      </c>
    </row>
    <row r="437" spans="1:7" x14ac:dyDescent="0.35">
      <c r="A437" s="16">
        <v>436</v>
      </c>
      <c r="B437" t="s">
        <v>2</v>
      </c>
      <c r="C437" t="s">
        <v>6</v>
      </c>
      <c r="D437" t="s">
        <v>21</v>
      </c>
      <c r="E437">
        <v>4.2804000000000002</v>
      </c>
      <c r="F437" s="8">
        <v>272.73599999999999</v>
      </c>
      <c r="G437">
        <v>3</v>
      </c>
    </row>
    <row r="438" spans="1:7" x14ac:dyDescent="0.35">
      <c r="A438" s="16">
        <v>437</v>
      </c>
      <c r="B438" t="s">
        <v>2</v>
      </c>
      <c r="C438" t="s">
        <v>6</v>
      </c>
      <c r="D438" t="s">
        <v>23</v>
      </c>
      <c r="E438">
        <v>-64.774800000000013</v>
      </c>
      <c r="F438" s="8">
        <v>700.15200000000004</v>
      </c>
      <c r="G438">
        <v>3</v>
      </c>
    </row>
    <row r="439" spans="1:7" x14ac:dyDescent="0.35">
      <c r="A439" s="16">
        <v>438</v>
      </c>
      <c r="B439" t="s">
        <v>18</v>
      </c>
      <c r="C439" t="s">
        <v>19</v>
      </c>
      <c r="D439" t="s">
        <v>11</v>
      </c>
      <c r="E439">
        <v>-219.16440000000023</v>
      </c>
      <c r="F439" s="8">
        <v>137.25</v>
      </c>
      <c r="G439">
        <v>9</v>
      </c>
    </row>
    <row r="440" spans="1:7" x14ac:dyDescent="0.35">
      <c r="A440" s="16">
        <v>439</v>
      </c>
      <c r="B440" t="s">
        <v>2</v>
      </c>
      <c r="C440" t="s">
        <v>6</v>
      </c>
      <c r="D440" t="s">
        <v>16</v>
      </c>
      <c r="E440">
        <v>-13.797600000000017</v>
      </c>
      <c r="F440" s="8">
        <v>5.76</v>
      </c>
      <c r="G440">
        <v>2</v>
      </c>
    </row>
    <row r="441" spans="1:7" x14ac:dyDescent="0.35">
      <c r="A441" s="16">
        <v>440</v>
      </c>
      <c r="B441" t="s">
        <v>1</v>
      </c>
      <c r="C441" t="s">
        <v>6</v>
      </c>
      <c r="D441" t="s">
        <v>9</v>
      </c>
      <c r="E441">
        <v>176.78640000000001</v>
      </c>
      <c r="F441" s="8">
        <v>2.0250000000000004</v>
      </c>
      <c r="G441">
        <v>1</v>
      </c>
    </row>
    <row r="442" spans="1:7" x14ac:dyDescent="0.35">
      <c r="A442" s="16">
        <v>441</v>
      </c>
      <c r="B442" t="s">
        <v>3</v>
      </c>
      <c r="C442" t="s">
        <v>6</v>
      </c>
      <c r="D442" t="s">
        <v>21</v>
      </c>
      <c r="E442">
        <v>-1.3499999999999996</v>
      </c>
      <c r="F442" s="8">
        <v>97.82</v>
      </c>
      <c r="G442">
        <v>2</v>
      </c>
    </row>
    <row r="443" spans="1:7" x14ac:dyDescent="0.35">
      <c r="A443" s="16">
        <v>442</v>
      </c>
      <c r="B443" t="s">
        <v>2</v>
      </c>
      <c r="C443" t="s">
        <v>6</v>
      </c>
      <c r="D443" t="s">
        <v>23</v>
      </c>
      <c r="E443">
        <v>9.732800000000001</v>
      </c>
      <c r="F443" s="8">
        <v>141.4</v>
      </c>
      <c r="G443">
        <v>5</v>
      </c>
    </row>
    <row r="444" spans="1:7" x14ac:dyDescent="0.35">
      <c r="A444" s="16">
        <v>443</v>
      </c>
      <c r="B444" t="s">
        <v>1</v>
      </c>
      <c r="C444" t="s">
        <v>7</v>
      </c>
      <c r="D444" t="s">
        <v>9</v>
      </c>
      <c r="E444">
        <v>20.681999999999995</v>
      </c>
      <c r="F444" s="8">
        <v>279.85999999999996</v>
      </c>
      <c r="G444">
        <v>14</v>
      </c>
    </row>
    <row r="445" spans="1:7" x14ac:dyDescent="0.35">
      <c r="A445" s="16">
        <v>444</v>
      </c>
      <c r="B445" t="s">
        <v>1</v>
      </c>
      <c r="C445" t="s">
        <v>7</v>
      </c>
      <c r="D445" t="s">
        <v>9</v>
      </c>
      <c r="E445">
        <v>6.0725999999999987</v>
      </c>
      <c r="F445" s="8">
        <v>9.42</v>
      </c>
      <c r="G445">
        <v>2</v>
      </c>
    </row>
    <row r="446" spans="1:7" x14ac:dyDescent="0.35">
      <c r="A446" s="16">
        <v>445</v>
      </c>
      <c r="B446" t="s">
        <v>1</v>
      </c>
      <c r="C446" t="s">
        <v>7</v>
      </c>
      <c r="D446" t="s">
        <v>21</v>
      </c>
      <c r="E446">
        <v>-18.462400000000002</v>
      </c>
      <c r="F446" s="8">
        <v>98.46</v>
      </c>
      <c r="G446">
        <v>9</v>
      </c>
    </row>
    <row r="447" spans="1:7" x14ac:dyDescent="0.35">
      <c r="A447" s="16">
        <v>446</v>
      </c>
      <c r="B447" t="s">
        <v>3</v>
      </c>
      <c r="C447" t="s">
        <v>6</v>
      </c>
      <c r="D447" t="s">
        <v>24</v>
      </c>
      <c r="E447">
        <v>-204.44580000000005</v>
      </c>
      <c r="F447" s="8">
        <v>266.35200000000003</v>
      </c>
      <c r="G447">
        <v>3</v>
      </c>
    </row>
    <row r="448" spans="1:7" x14ac:dyDescent="0.35">
      <c r="A448" s="16">
        <v>447</v>
      </c>
      <c r="B448" t="s">
        <v>1</v>
      </c>
      <c r="C448" t="s">
        <v>6</v>
      </c>
      <c r="D448" t="s">
        <v>13</v>
      </c>
      <c r="E448">
        <v>0.29969999999999963</v>
      </c>
      <c r="F448" s="8">
        <v>155.88</v>
      </c>
      <c r="G448">
        <v>6</v>
      </c>
    </row>
    <row r="449" spans="1:7" x14ac:dyDescent="0.35">
      <c r="A449" s="16">
        <v>448</v>
      </c>
      <c r="B449" t="s">
        <v>3</v>
      </c>
      <c r="C449" t="s">
        <v>6</v>
      </c>
      <c r="D449" t="s">
        <v>9</v>
      </c>
      <c r="E449">
        <v>92.369200000000021</v>
      </c>
      <c r="F449" s="8">
        <v>2309.65</v>
      </c>
      <c r="G449">
        <v>7</v>
      </c>
    </row>
    <row r="450" spans="1:7" x14ac:dyDescent="0.35">
      <c r="A450" s="16">
        <v>449</v>
      </c>
      <c r="B450" t="s">
        <v>18</v>
      </c>
      <c r="C450" t="s">
        <v>6</v>
      </c>
      <c r="D450" t="s">
        <v>9</v>
      </c>
      <c r="E450">
        <v>762.18449999999984</v>
      </c>
      <c r="F450" s="8">
        <v>6.72</v>
      </c>
      <c r="G450">
        <v>4</v>
      </c>
    </row>
    <row r="451" spans="1:7" x14ac:dyDescent="0.35">
      <c r="A451" s="16">
        <v>450</v>
      </c>
      <c r="B451" t="s">
        <v>1</v>
      </c>
      <c r="C451" t="s">
        <v>7</v>
      </c>
      <c r="D451" t="s">
        <v>20</v>
      </c>
      <c r="E451">
        <v>3.36</v>
      </c>
      <c r="F451" s="8">
        <v>8.4</v>
      </c>
      <c r="G451">
        <v>2</v>
      </c>
    </row>
    <row r="452" spans="1:7" x14ac:dyDescent="0.35">
      <c r="A452" s="16">
        <v>451</v>
      </c>
      <c r="B452" t="s">
        <v>1</v>
      </c>
      <c r="C452" t="s">
        <v>6</v>
      </c>
      <c r="D452" t="s">
        <v>21</v>
      </c>
      <c r="E452">
        <v>2.1492</v>
      </c>
      <c r="F452" s="8">
        <v>110.98</v>
      </c>
      <c r="G452">
        <v>1</v>
      </c>
    </row>
    <row r="453" spans="1:7" x14ac:dyDescent="0.35">
      <c r="A453" s="16">
        <v>452</v>
      </c>
      <c r="B453" t="s">
        <v>1</v>
      </c>
      <c r="C453" t="s">
        <v>19</v>
      </c>
      <c r="D453" t="s">
        <v>23</v>
      </c>
      <c r="E453">
        <v>-1.2558000000000051</v>
      </c>
      <c r="F453" s="8">
        <v>35.520000000000003</v>
      </c>
      <c r="G453">
        <v>3</v>
      </c>
    </row>
    <row r="454" spans="1:7" x14ac:dyDescent="0.35">
      <c r="A454" s="16">
        <v>453</v>
      </c>
      <c r="B454" t="s">
        <v>3</v>
      </c>
      <c r="C454" t="s">
        <v>19</v>
      </c>
      <c r="D454" t="s">
        <v>22</v>
      </c>
      <c r="E454">
        <v>9.8657999999999983</v>
      </c>
      <c r="F454" s="8">
        <v>3.3040000000000003</v>
      </c>
      <c r="G454">
        <v>1</v>
      </c>
    </row>
    <row r="455" spans="1:7" x14ac:dyDescent="0.35">
      <c r="A455" s="16">
        <v>454</v>
      </c>
      <c r="B455" t="s">
        <v>1</v>
      </c>
      <c r="C455" t="s">
        <v>19</v>
      </c>
      <c r="D455" t="s">
        <v>21</v>
      </c>
      <c r="E455">
        <v>1.1151</v>
      </c>
      <c r="F455" s="8">
        <v>77.58</v>
      </c>
      <c r="G455">
        <v>9</v>
      </c>
    </row>
    <row r="456" spans="1:7" x14ac:dyDescent="0.35">
      <c r="A456" s="16">
        <v>455</v>
      </c>
      <c r="B456" t="s">
        <v>18</v>
      </c>
      <c r="C456" t="s">
        <v>6</v>
      </c>
      <c r="D456" t="s">
        <v>21</v>
      </c>
      <c r="E456">
        <v>2.2302</v>
      </c>
      <c r="F456" s="8">
        <v>447.85999999999996</v>
      </c>
      <c r="G456">
        <v>7</v>
      </c>
    </row>
    <row r="457" spans="1:7" x14ac:dyDescent="0.35">
      <c r="A457" s="16">
        <v>456</v>
      </c>
      <c r="B457" t="s">
        <v>1</v>
      </c>
      <c r="C457" t="s">
        <v>19</v>
      </c>
      <c r="D457" t="s">
        <v>20</v>
      </c>
      <c r="E457">
        <v>0.96800000000000019</v>
      </c>
      <c r="F457" s="8">
        <v>41.96</v>
      </c>
      <c r="G457">
        <v>2</v>
      </c>
    </row>
    <row r="458" spans="1:7" x14ac:dyDescent="0.35">
      <c r="A458" s="16">
        <v>457</v>
      </c>
      <c r="B458" t="s">
        <v>1</v>
      </c>
      <c r="C458" t="s">
        <v>7</v>
      </c>
      <c r="D458" t="s">
        <v>12</v>
      </c>
      <c r="E458">
        <v>1.7999999999999998</v>
      </c>
      <c r="F458" s="8">
        <v>133.47200000000001</v>
      </c>
      <c r="G458">
        <v>4</v>
      </c>
    </row>
    <row r="459" spans="1:7" x14ac:dyDescent="0.35">
      <c r="A459" s="16">
        <v>458</v>
      </c>
      <c r="B459" t="s">
        <v>1</v>
      </c>
      <c r="C459" t="s">
        <v>6</v>
      </c>
      <c r="D459" t="s">
        <v>9</v>
      </c>
      <c r="E459">
        <v>12.114900000000002</v>
      </c>
      <c r="F459" s="8">
        <v>11.36</v>
      </c>
      <c r="G459">
        <v>4</v>
      </c>
    </row>
    <row r="460" spans="1:7" x14ac:dyDescent="0.35">
      <c r="A460" s="16">
        <v>459</v>
      </c>
      <c r="B460" t="s">
        <v>1</v>
      </c>
      <c r="C460" t="s">
        <v>19</v>
      </c>
      <c r="D460" t="s">
        <v>20</v>
      </c>
      <c r="E460">
        <v>13.208000000000002</v>
      </c>
      <c r="F460" s="8">
        <v>64.680000000000007</v>
      </c>
      <c r="G460">
        <v>7</v>
      </c>
    </row>
    <row r="461" spans="1:7" x14ac:dyDescent="0.35">
      <c r="A461" s="16">
        <v>460</v>
      </c>
      <c r="B461" t="s">
        <v>1</v>
      </c>
      <c r="C461" t="s">
        <v>19</v>
      </c>
      <c r="D461" t="s">
        <v>23</v>
      </c>
      <c r="E461">
        <v>61.38900000000001</v>
      </c>
      <c r="F461" s="8">
        <v>313.024</v>
      </c>
      <c r="G461">
        <v>8</v>
      </c>
    </row>
    <row r="462" spans="1:7" x14ac:dyDescent="0.35">
      <c r="A462" s="16">
        <v>461</v>
      </c>
      <c r="B462" t="s">
        <v>1</v>
      </c>
      <c r="C462" t="s">
        <v>6</v>
      </c>
      <c r="D462" t="s">
        <v>20</v>
      </c>
      <c r="E462">
        <v>0.25919999999999999</v>
      </c>
      <c r="F462" s="8">
        <v>31.176000000000002</v>
      </c>
      <c r="G462">
        <v>3</v>
      </c>
    </row>
    <row r="463" spans="1:7" x14ac:dyDescent="0.35">
      <c r="A463" s="16">
        <v>462</v>
      </c>
      <c r="B463" t="s">
        <v>1</v>
      </c>
      <c r="C463" t="s">
        <v>19</v>
      </c>
      <c r="D463" t="s">
        <v>21</v>
      </c>
      <c r="E463">
        <v>23.49</v>
      </c>
      <c r="F463" s="8">
        <v>544.00800000000004</v>
      </c>
      <c r="G463">
        <v>3</v>
      </c>
    </row>
    <row r="464" spans="1:7" x14ac:dyDescent="0.35">
      <c r="A464" s="16">
        <v>463</v>
      </c>
      <c r="B464" t="s">
        <v>3</v>
      </c>
      <c r="C464" t="s">
        <v>7</v>
      </c>
      <c r="D464" t="s">
        <v>11</v>
      </c>
      <c r="E464">
        <v>40.800600000000003</v>
      </c>
      <c r="F464" s="8">
        <v>80.98</v>
      </c>
      <c r="G464">
        <v>1</v>
      </c>
    </row>
    <row r="465" spans="1:7" x14ac:dyDescent="0.35">
      <c r="A465" s="16">
        <v>464</v>
      </c>
      <c r="B465" t="s">
        <v>3</v>
      </c>
      <c r="C465" t="s">
        <v>19</v>
      </c>
      <c r="D465" t="s">
        <v>21</v>
      </c>
      <c r="E465">
        <v>16.2864</v>
      </c>
      <c r="F465" s="8">
        <v>5.7679999999999989</v>
      </c>
      <c r="G465">
        <v>2</v>
      </c>
    </row>
    <row r="466" spans="1:7" x14ac:dyDescent="0.35">
      <c r="A466" s="16">
        <v>465</v>
      </c>
      <c r="B466" t="s">
        <v>18</v>
      </c>
      <c r="C466" t="s">
        <v>6</v>
      </c>
      <c r="D466" t="s">
        <v>9</v>
      </c>
      <c r="E466">
        <v>2.7719999999999994</v>
      </c>
      <c r="F466" s="8">
        <v>8.64</v>
      </c>
      <c r="G466">
        <v>3</v>
      </c>
    </row>
    <row r="467" spans="1:7" x14ac:dyDescent="0.35">
      <c r="A467" s="16">
        <v>466</v>
      </c>
      <c r="B467" t="s">
        <v>1</v>
      </c>
      <c r="C467" t="s">
        <v>6</v>
      </c>
      <c r="D467" t="s">
        <v>23</v>
      </c>
      <c r="E467">
        <v>124.92899999999986</v>
      </c>
      <c r="F467" s="8">
        <v>26</v>
      </c>
      <c r="G467">
        <v>2</v>
      </c>
    </row>
    <row r="468" spans="1:7" x14ac:dyDescent="0.35">
      <c r="A468" s="16">
        <v>467</v>
      </c>
      <c r="B468" t="s">
        <v>1</v>
      </c>
      <c r="C468" t="s">
        <v>7</v>
      </c>
      <c r="D468" t="s">
        <v>11</v>
      </c>
      <c r="E468">
        <v>4.5881999999999987</v>
      </c>
      <c r="F468" s="8">
        <v>484.65000000000003</v>
      </c>
      <c r="G468">
        <v>3</v>
      </c>
    </row>
    <row r="469" spans="1:7" x14ac:dyDescent="0.35">
      <c r="A469" s="16">
        <v>468</v>
      </c>
      <c r="B469" t="s">
        <v>1</v>
      </c>
      <c r="C469" t="s">
        <v>6</v>
      </c>
      <c r="D469" t="s">
        <v>23</v>
      </c>
      <c r="E469">
        <v>92.083500000000015</v>
      </c>
      <c r="F469" s="8">
        <v>2799.9600000000005</v>
      </c>
      <c r="G469">
        <v>5</v>
      </c>
    </row>
    <row r="470" spans="1:7" x14ac:dyDescent="0.35">
      <c r="A470" s="16">
        <v>469</v>
      </c>
      <c r="B470" t="s">
        <v>1</v>
      </c>
      <c r="C470" t="s">
        <v>19</v>
      </c>
      <c r="D470" t="s">
        <v>27</v>
      </c>
      <c r="E470">
        <v>874.98749999999984</v>
      </c>
      <c r="F470" s="8">
        <v>43.176000000000002</v>
      </c>
      <c r="G470">
        <v>3</v>
      </c>
    </row>
    <row r="471" spans="1:7" x14ac:dyDescent="0.35">
      <c r="A471" s="16">
        <v>470</v>
      </c>
      <c r="B471" t="s">
        <v>1</v>
      </c>
      <c r="C471" t="s">
        <v>7</v>
      </c>
      <c r="D471" t="s">
        <v>13</v>
      </c>
      <c r="E471">
        <v>35.634600000000006</v>
      </c>
      <c r="F471" s="8">
        <v>36.51</v>
      </c>
      <c r="G471">
        <v>1</v>
      </c>
    </row>
    <row r="472" spans="1:7" x14ac:dyDescent="0.35">
      <c r="A472" s="16">
        <v>471</v>
      </c>
      <c r="B472" t="s">
        <v>1</v>
      </c>
      <c r="C472" t="s">
        <v>6</v>
      </c>
      <c r="D472" t="s">
        <v>22</v>
      </c>
      <c r="E472">
        <v>27.993600000000001</v>
      </c>
      <c r="F472" s="8">
        <v>20.96</v>
      </c>
      <c r="G472">
        <v>4</v>
      </c>
    </row>
    <row r="473" spans="1:7" x14ac:dyDescent="0.35">
      <c r="A473" s="16">
        <v>472</v>
      </c>
      <c r="B473" t="s">
        <v>2</v>
      </c>
      <c r="C473" t="s">
        <v>6</v>
      </c>
      <c r="D473" t="s">
        <v>21</v>
      </c>
      <c r="E473">
        <v>1.6037999999999997</v>
      </c>
      <c r="F473" s="8">
        <v>124.36</v>
      </c>
      <c r="G473">
        <v>2</v>
      </c>
    </row>
    <row r="474" spans="1:7" x14ac:dyDescent="0.35">
      <c r="A474" s="16">
        <v>473</v>
      </c>
      <c r="B474" t="s">
        <v>1</v>
      </c>
      <c r="C474" t="s">
        <v>19</v>
      </c>
      <c r="D474" t="s">
        <v>26</v>
      </c>
      <c r="E474">
        <v>62.807499999999976</v>
      </c>
      <c r="F474" s="8">
        <v>17.899999999999999</v>
      </c>
      <c r="G474">
        <v>2</v>
      </c>
    </row>
    <row r="475" spans="1:7" x14ac:dyDescent="0.35">
      <c r="A475" s="16">
        <v>474</v>
      </c>
      <c r="B475" t="s">
        <v>1</v>
      </c>
      <c r="C475" t="s">
        <v>6</v>
      </c>
      <c r="D475" t="s">
        <v>22</v>
      </c>
      <c r="E475">
        <v>137.15100000000001</v>
      </c>
      <c r="F475" s="8">
        <v>134.376</v>
      </c>
      <c r="G475">
        <v>3</v>
      </c>
    </row>
    <row r="476" spans="1:7" x14ac:dyDescent="0.35">
      <c r="A476" s="16">
        <v>475</v>
      </c>
      <c r="B476" t="s">
        <v>1</v>
      </c>
      <c r="C476" t="s">
        <v>6</v>
      </c>
      <c r="D476" t="s">
        <v>16</v>
      </c>
      <c r="E476">
        <v>-4.8391999999999769</v>
      </c>
      <c r="F476" s="8">
        <v>4.4699999999999989</v>
      </c>
      <c r="G476">
        <v>3</v>
      </c>
    </row>
    <row r="477" spans="1:7" x14ac:dyDescent="0.35">
      <c r="A477" s="16">
        <v>476</v>
      </c>
      <c r="B477" t="s">
        <v>1</v>
      </c>
      <c r="C477" t="s">
        <v>7</v>
      </c>
      <c r="D477" t="s">
        <v>21</v>
      </c>
      <c r="E477">
        <v>2.1335999999999999</v>
      </c>
      <c r="F477" s="8">
        <v>3.4440000000000008</v>
      </c>
      <c r="G477">
        <v>1</v>
      </c>
    </row>
    <row r="478" spans="1:7" x14ac:dyDescent="0.35">
      <c r="A478" s="16">
        <v>477</v>
      </c>
      <c r="B478" t="s">
        <v>1</v>
      </c>
      <c r="C478" t="s">
        <v>6</v>
      </c>
      <c r="D478" t="s">
        <v>23</v>
      </c>
      <c r="E478">
        <v>20.157899999999998</v>
      </c>
      <c r="F478" s="8">
        <v>791.96399999999994</v>
      </c>
      <c r="G478">
        <v>6</v>
      </c>
    </row>
    <row r="479" spans="1:7" x14ac:dyDescent="0.35">
      <c r="A479" s="16">
        <v>478</v>
      </c>
      <c r="B479" t="s">
        <v>3</v>
      </c>
      <c r="C479" t="s">
        <v>6</v>
      </c>
      <c r="D479" t="s">
        <v>22</v>
      </c>
      <c r="E479">
        <v>11.879999999999999</v>
      </c>
      <c r="F479" s="8">
        <v>61.96</v>
      </c>
      <c r="G479">
        <v>2</v>
      </c>
    </row>
    <row r="480" spans="1:7" x14ac:dyDescent="0.35">
      <c r="A480" s="16">
        <v>479</v>
      </c>
      <c r="B480" t="s">
        <v>1</v>
      </c>
      <c r="C480" t="s">
        <v>6</v>
      </c>
      <c r="D480" t="s">
        <v>9</v>
      </c>
      <c r="E480">
        <v>1.5456000000000003</v>
      </c>
      <c r="F480" s="8">
        <v>353.88</v>
      </c>
      <c r="G480">
        <v>6</v>
      </c>
    </row>
    <row r="481" spans="1:7" x14ac:dyDescent="0.35">
      <c r="A481" s="16">
        <v>480</v>
      </c>
      <c r="B481" t="s">
        <v>1</v>
      </c>
      <c r="C481" t="s">
        <v>6</v>
      </c>
      <c r="D481" t="s">
        <v>20</v>
      </c>
      <c r="E481">
        <v>48.964500000000001</v>
      </c>
      <c r="F481" s="8">
        <v>19.989999999999998</v>
      </c>
      <c r="G481">
        <v>1</v>
      </c>
    </row>
    <row r="482" spans="1:7" x14ac:dyDescent="0.35">
      <c r="A482" s="16">
        <v>481</v>
      </c>
      <c r="B482" t="s">
        <v>1</v>
      </c>
      <c r="C482" t="s">
        <v>6</v>
      </c>
      <c r="D482" t="s">
        <v>27</v>
      </c>
      <c r="E482">
        <v>59.997999999999962</v>
      </c>
      <c r="F482" s="8">
        <v>20.7</v>
      </c>
      <c r="G482">
        <v>2</v>
      </c>
    </row>
    <row r="483" spans="1:7" x14ac:dyDescent="0.35">
      <c r="A483" s="16">
        <v>482</v>
      </c>
      <c r="B483" t="s">
        <v>1</v>
      </c>
      <c r="C483" t="s">
        <v>6</v>
      </c>
      <c r="D483" t="s">
        <v>9</v>
      </c>
      <c r="E483">
        <v>15.996799999999979</v>
      </c>
      <c r="F483" s="8">
        <v>7.8239999999999998</v>
      </c>
      <c r="G483">
        <v>1</v>
      </c>
    </row>
    <row r="484" spans="1:7" x14ac:dyDescent="0.35">
      <c r="A484" s="16">
        <v>483</v>
      </c>
      <c r="B484" t="s">
        <v>1</v>
      </c>
      <c r="C484" t="s">
        <v>6</v>
      </c>
      <c r="D484" t="s">
        <v>24</v>
      </c>
      <c r="E484">
        <v>118.65750000000006</v>
      </c>
      <c r="F484" s="8">
        <v>12.96</v>
      </c>
      <c r="G484">
        <v>9</v>
      </c>
    </row>
    <row r="485" spans="1:7" x14ac:dyDescent="0.35">
      <c r="A485" s="16">
        <v>484</v>
      </c>
      <c r="B485" t="s">
        <v>18</v>
      </c>
      <c r="C485" t="s">
        <v>19</v>
      </c>
      <c r="D485" t="s">
        <v>22</v>
      </c>
      <c r="E485">
        <v>5.4432</v>
      </c>
      <c r="F485" s="8">
        <v>24.32</v>
      </c>
      <c r="G485">
        <v>8</v>
      </c>
    </row>
    <row r="486" spans="1:7" x14ac:dyDescent="0.35">
      <c r="A486" s="16">
        <v>485</v>
      </c>
      <c r="B486" t="s">
        <v>1</v>
      </c>
      <c r="C486" t="s">
        <v>6</v>
      </c>
      <c r="D486" t="s">
        <v>26</v>
      </c>
      <c r="E486">
        <v>14.6264</v>
      </c>
      <c r="F486" s="8">
        <v>86.304000000000002</v>
      </c>
      <c r="G486">
        <v>6</v>
      </c>
    </row>
    <row r="487" spans="1:7" x14ac:dyDescent="0.35">
      <c r="A487" s="16">
        <v>486</v>
      </c>
      <c r="B487" t="s">
        <v>1</v>
      </c>
      <c r="C487" t="s">
        <v>6</v>
      </c>
      <c r="D487" t="s">
        <v>16</v>
      </c>
      <c r="E487">
        <v>-1665.0522000000001</v>
      </c>
      <c r="F487" s="8">
        <v>6.8580000000000014</v>
      </c>
      <c r="G487">
        <v>6</v>
      </c>
    </row>
    <row r="488" spans="1:7" x14ac:dyDescent="0.35">
      <c r="A488" s="16">
        <v>487</v>
      </c>
      <c r="B488" t="s">
        <v>2</v>
      </c>
      <c r="C488" t="s">
        <v>6</v>
      </c>
      <c r="D488" t="s">
        <v>22</v>
      </c>
      <c r="E488">
        <v>78.752800000000008</v>
      </c>
      <c r="F488" s="8">
        <v>499.99</v>
      </c>
      <c r="G488">
        <v>1</v>
      </c>
    </row>
    <row r="489" spans="1:7" x14ac:dyDescent="0.35">
      <c r="A489" s="16">
        <v>488</v>
      </c>
      <c r="B489" t="s">
        <v>2</v>
      </c>
      <c r="C489" t="s">
        <v>7</v>
      </c>
      <c r="D489" t="s">
        <v>16</v>
      </c>
      <c r="E489">
        <v>4.3371999999999957</v>
      </c>
      <c r="F489" s="8">
        <v>60.84</v>
      </c>
      <c r="G489">
        <v>3</v>
      </c>
    </row>
    <row r="490" spans="1:7" x14ac:dyDescent="0.35">
      <c r="A490" s="16">
        <v>489</v>
      </c>
      <c r="B490" t="s">
        <v>3</v>
      </c>
      <c r="C490" t="s">
        <v>6</v>
      </c>
      <c r="D490" t="s">
        <v>21</v>
      </c>
      <c r="E490">
        <v>16.955999999999996</v>
      </c>
      <c r="F490" s="8">
        <v>45.584000000000003</v>
      </c>
      <c r="G490">
        <v>11</v>
      </c>
    </row>
    <row r="491" spans="1:7" x14ac:dyDescent="0.35">
      <c r="A491" s="16">
        <v>490</v>
      </c>
      <c r="B491" t="s">
        <v>3</v>
      </c>
      <c r="C491" t="s">
        <v>19</v>
      </c>
      <c r="D491" t="s">
        <v>13</v>
      </c>
      <c r="E491">
        <v>118.29299999999989</v>
      </c>
      <c r="F491" s="8">
        <v>7.9</v>
      </c>
      <c r="G491">
        <v>2</v>
      </c>
    </row>
    <row r="492" spans="1:7" x14ac:dyDescent="0.35">
      <c r="A492" s="16">
        <v>491</v>
      </c>
      <c r="B492" t="s">
        <v>18</v>
      </c>
      <c r="C492" t="s">
        <v>6</v>
      </c>
      <c r="D492" t="s">
        <v>9</v>
      </c>
      <c r="E492">
        <v>53.195999999999998</v>
      </c>
      <c r="F492" s="8">
        <v>25.424000000000003</v>
      </c>
      <c r="G492">
        <v>1</v>
      </c>
    </row>
    <row r="493" spans="1:7" x14ac:dyDescent="0.35">
      <c r="A493" s="16">
        <v>492</v>
      </c>
      <c r="B493" t="s">
        <v>2</v>
      </c>
      <c r="C493" t="s">
        <v>19</v>
      </c>
      <c r="D493" t="s">
        <v>20</v>
      </c>
      <c r="E493">
        <v>0.59920000000000018</v>
      </c>
      <c r="F493" s="8">
        <v>35.96</v>
      </c>
      <c r="G493">
        <v>2</v>
      </c>
    </row>
    <row r="494" spans="1:7" x14ac:dyDescent="0.35">
      <c r="A494" s="16">
        <v>493</v>
      </c>
      <c r="B494" t="s">
        <v>1</v>
      </c>
      <c r="C494" t="s">
        <v>6</v>
      </c>
      <c r="D494" t="s">
        <v>24</v>
      </c>
      <c r="E494">
        <v>240.26490000000001</v>
      </c>
      <c r="F494" s="8">
        <v>68.62</v>
      </c>
      <c r="G494">
        <v>2</v>
      </c>
    </row>
    <row r="495" spans="1:7" x14ac:dyDescent="0.35">
      <c r="A495" s="16">
        <v>494</v>
      </c>
      <c r="B495" t="s">
        <v>2</v>
      </c>
      <c r="C495" t="s">
        <v>6</v>
      </c>
      <c r="D495" t="s">
        <v>21</v>
      </c>
      <c r="E495">
        <v>-3.4320000000000004</v>
      </c>
      <c r="F495" s="8">
        <v>86.272000000000006</v>
      </c>
      <c r="G495">
        <v>4</v>
      </c>
    </row>
    <row r="496" spans="1:7" x14ac:dyDescent="0.35">
      <c r="A496" s="16">
        <v>495</v>
      </c>
      <c r="B496" t="s">
        <v>3</v>
      </c>
      <c r="C496" t="s">
        <v>6</v>
      </c>
      <c r="D496" t="s">
        <v>21</v>
      </c>
      <c r="E496">
        <v>-22.620000000000005</v>
      </c>
      <c r="F496" s="8">
        <v>16.399999999999999</v>
      </c>
      <c r="G496">
        <v>5</v>
      </c>
    </row>
    <row r="497" spans="1:7" x14ac:dyDescent="0.35">
      <c r="A497" s="16">
        <v>496</v>
      </c>
      <c r="B497" t="s">
        <v>3</v>
      </c>
      <c r="C497" t="s">
        <v>19</v>
      </c>
      <c r="D497" t="s">
        <v>9</v>
      </c>
      <c r="E497">
        <v>14.275799999999998</v>
      </c>
      <c r="F497" s="8">
        <v>293.52</v>
      </c>
      <c r="G497">
        <v>6</v>
      </c>
    </row>
    <row r="498" spans="1:7" x14ac:dyDescent="0.35">
      <c r="A498" s="16">
        <v>497</v>
      </c>
      <c r="B498" t="s">
        <v>1</v>
      </c>
      <c r="C498" t="s">
        <v>19</v>
      </c>
      <c r="D498" t="s">
        <v>23</v>
      </c>
      <c r="E498">
        <v>17.42799999999999</v>
      </c>
      <c r="F498" s="8">
        <v>572.80000000000007</v>
      </c>
      <c r="G498">
        <v>2</v>
      </c>
    </row>
    <row r="499" spans="1:7" x14ac:dyDescent="0.35">
      <c r="A499" s="16">
        <v>498</v>
      </c>
      <c r="B499" t="s">
        <v>1</v>
      </c>
      <c r="C499" t="s">
        <v>19</v>
      </c>
      <c r="D499" t="s">
        <v>21</v>
      </c>
      <c r="E499">
        <v>20.1264</v>
      </c>
      <c r="F499" s="8">
        <v>7.3800000000000008</v>
      </c>
      <c r="G499">
        <v>5</v>
      </c>
    </row>
    <row r="500" spans="1:7" x14ac:dyDescent="0.35">
      <c r="A500" s="16">
        <v>499</v>
      </c>
      <c r="B500" t="s">
        <v>2</v>
      </c>
      <c r="C500" t="s">
        <v>6</v>
      </c>
      <c r="D500" t="s">
        <v>21</v>
      </c>
      <c r="E500">
        <v>-22.448999999999991</v>
      </c>
      <c r="F500" s="8">
        <v>120.666</v>
      </c>
      <c r="G500">
        <v>2</v>
      </c>
    </row>
    <row r="501" spans="1:7" x14ac:dyDescent="0.35">
      <c r="A501" s="16">
        <v>500</v>
      </c>
      <c r="B501" t="s">
        <v>2</v>
      </c>
      <c r="C501" t="s">
        <v>19</v>
      </c>
      <c r="D501" t="s">
        <v>11</v>
      </c>
      <c r="E501">
        <v>43.223399999999984</v>
      </c>
      <c r="F501" s="8">
        <v>28.84</v>
      </c>
      <c r="G501">
        <v>2</v>
      </c>
    </row>
    <row r="502" spans="1:7" x14ac:dyDescent="0.35">
      <c r="A502" s="16">
        <v>501</v>
      </c>
      <c r="B502" t="s">
        <v>1</v>
      </c>
      <c r="C502" t="s">
        <v>7</v>
      </c>
      <c r="D502" t="s">
        <v>20</v>
      </c>
      <c r="E502">
        <v>12.936</v>
      </c>
      <c r="F502" s="8">
        <v>291.16800000000001</v>
      </c>
      <c r="G502">
        <v>4</v>
      </c>
    </row>
    <row r="503" spans="1:7" x14ac:dyDescent="0.35">
      <c r="A503" s="16">
        <v>502</v>
      </c>
      <c r="B503" t="s">
        <v>1</v>
      </c>
      <c r="C503" t="s">
        <v>6</v>
      </c>
      <c r="D503" t="s">
        <v>9</v>
      </c>
      <c r="E503">
        <v>62.736999999999995</v>
      </c>
      <c r="F503" s="8">
        <v>23.92</v>
      </c>
      <c r="G503">
        <v>4</v>
      </c>
    </row>
    <row r="504" spans="1:7" x14ac:dyDescent="0.35">
      <c r="A504" s="16">
        <v>503</v>
      </c>
      <c r="B504" t="s">
        <v>1</v>
      </c>
      <c r="C504" t="s">
        <v>6</v>
      </c>
      <c r="D504" t="s">
        <v>23</v>
      </c>
      <c r="E504">
        <v>8.3268000000000022</v>
      </c>
      <c r="F504" s="8">
        <v>57.959999999999994</v>
      </c>
      <c r="G504">
        <v>7</v>
      </c>
    </row>
    <row r="505" spans="1:7" x14ac:dyDescent="0.35">
      <c r="A505" s="16">
        <v>504</v>
      </c>
      <c r="B505" t="s">
        <v>3</v>
      </c>
      <c r="C505" t="s">
        <v>19</v>
      </c>
      <c r="D505" t="s">
        <v>22</v>
      </c>
      <c r="E505">
        <v>21.772800000000004</v>
      </c>
      <c r="F505" s="8">
        <v>957.57749999999999</v>
      </c>
      <c r="G505">
        <v>5</v>
      </c>
    </row>
    <row r="506" spans="1:7" x14ac:dyDescent="0.35">
      <c r="A506" s="16">
        <v>505</v>
      </c>
      <c r="B506" t="s">
        <v>1</v>
      </c>
      <c r="C506" t="s">
        <v>6</v>
      </c>
      <c r="D506" t="s">
        <v>24</v>
      </c>
      <c r="E506">
        <v>-383.03100000000006</v>
      </c>
      <c r="F506" s="8">
        <v>51.84</v>
      </c>
      <c r="G506">
        <v>8</v>
      </c>
    </row>
    <row r="507" spans="1:7" x14ac:dyDescent="0.35">
      <c r="A507" s="16">
        <v>506</v>
      </c>
      <c r="B507" t="s">
        <v>3</v>
      </c>
      <c r="C507" t="s">
        <v>7</v>
      </c>
      <c r="D507" t="s">
        <v>16</v>
      </c>
      <c r="E507">
        <v>112.39199999999991</v>
      </c>
      <c r="F507" s="8">
        <v>209.67</v>
      </c>
      <c r="G507">
        <v>1</v>
      </c>
    </row>
    <row r="508" spans="1:7" x14ac:dyDescent="0.35">
      <c r="A508" s="16">
        <v>507</v>
      </c>
      <c r="B508" t="s">
        <v>1</v>
      </c>
      <c r="C508" t="s">
        <v>6</v>
      </c>
      <c r="D508" t="s">
        <v>13</v>
      </c>
      <c r="E508">
        <v>23.441600000000005</v>
      </c>
      <c r="F508" s="8">
        <v>17.14</v>
      </c>
      <c r="G508">
        <v>2</v>
      </c>
    </row>
    <row r="509" spans="1:7" x14ac:dyDescent="0.35">
      <c r="A509" s="16">
        <v>508</v>
      </c>
      <c r="B509" t="s">
        <v>1</v>
      </c>
      <c r="C509" t="s">
        <v>7</v>
      </c>
      <c r="D509" t="s">
        <v>9</v>
      </c>
      <c r="E509">
        <v>67.991999999999962</v>
      </c>
      <c r="F509" s="8">
        <v>5.3440000000000003</v>
      </c>
      <c r="G509">
        <v>1</v>
      </c>
    </row>
    <row r="510" spans="1:7" x14ac:dyDescent="0.35">
      <c r="A510" s="16">
        <v>509</v>
      </c>
      <c r="B510" t="s">
        <v>2</v>
      </c>
      <c r="C510" t="s">
        <v>19</v>
      </c>
      <c r="D510" t="s">
        <v>13</v>
      </c>
      <c r="E510">
        <v>214.4922</v>
      </c>
      <c r="F510" s="8">
        <v>17.940000000000001</v>
      </c>
      <c r="G510">
        <v>3</v>
      </c>
    </row>
    <row r="511" spans="1:7" x14ac:dyDescent="0.35">
      <c r="A511" s="16">
        <v>510</v>
      </c>
      <c r="B511" t="s">
        <v>18</v>
      </c>
      <c r="C511" t="s">
        <v>6</v>
      </c>
      <c r="D511" t="s">
        <v>23</v>
      </c>
      <c r="E511">
        <v>3.8939999999999912</v>
      </c>
      <c r="F511" s="8">
        <v>10.11</v>
      </c>
      <c r="G511">
        <v>3</v>
      </c>
    </row>
    <row r="512" spans="1:7" x14ac:dyDescent="0.35">
      <c r="A512" s="16">
        <v>511</v>
      </c>
      <c r="B512" t="s">
        <v>1</v>
      </c>
      <c r="C512" t="s">
        <v>7</v>
      </c>
      <c r="D512" t="s">
        <v>9</v>
      </c>
      <c r="E512">
        <v>3.4619999999999997</v>
      </c>
      <c r="F512" s="8">
        <v>34.44</v>
      </c>
      <c r="G512">
        <v>3</v>
      </c>
    </row>
    <row r="513" spans="1:7" x14ac:dyDescent="0.35">
      <c r="A513" s="16">
        <v>512</v>
      </c>
      <c r="B513" t="s">
        <v>3</v>
      </c>
      <c r="C513" t="s">
        <v>6</v>
      </c>
      <c r="D513" t="s">
        <v>22</v>
      </c>
      <c r="E513">
        <v>17.22</v>
      </c>
      <c r="F513" s="8">
        <v>1.7199999999999995</v>
      </c>
      <c r="G513">
        <v>1</v>
      </c>
    </row>
    <row r="514" spans="1:7" x14ac:dyDescent="0.35">
      <c r="A514" s="16">
        <v>513</v>
      </c>
      <c r="B514" t="s">
        <v>1</v>
      </c>
      <c r="C514" t="s">
        <v>19</v>
      </c>
      <c r="D514" t="s">
        <v>9</v>
      </c>
      <c r="E514">
        <v>86.389199999999988</v>
      </c>
      <c r="F514" s="8">
        <v>5.1759999999999984</v>
      </c>
      <c r="G514">
        <v>4</v>
      </c>
    </row>
    <row r="515" spans="1:7" x14ac:dyDescent="0.35">
      <c r="A515" s="16">
        <v>514</v>
      </c>
      <c r="B515" t="s">
        <v>1</v>
      </c>
      <c r="C515" t="s">
        <v>6</v>
      </c>
      <c r="D515" t="s">
        <v>21</v>
      </c>
      <c r="E515">
        <v>-7.7640000000000011</v>
      </c>
      <c r="F515" s="8">
        <v>11.56</v>
      </c>
      <c r="G515">
        <v>2</v>
      </c>
    </row>
    <row r="516" spans="1:7" x14ac:dyDescent="0.35">
      <c r="A516" s="16">
        <v>515</v>
      </c>
      <c r="B516" t="s">
        <v>2</v>
      </c>
      <c r="C516" t="s">
        <v>6</v>
      </c>
      <c r="D516" t="s">
        <v>9</v>
      </c>
      <c r="E516">
        <v>63.777600000000007</v>
      </c>
      <c r="F516" s="8">
        <v>842.35200000000009</v>
      </c>
      <c r="G516">
        <v>3</v>
      </c>
    </row>
    <row r="517" spans="1:7" x14ac:dyDescent="0.35">
      <c r="A517" s="16">
        <v>516</v>
      </c>
      <c r="B517" t="s">
        <v>1</v>
      </c>
      <c r="C517" t="s">
        <v>19</v>
      </c>
      <c r="D517" t="s">
        <v>22</v>
      </c>
      <c r="E517">
        <v>5.4432</v>
      </c>
      <c r="F517" s="8">
        <v>60.449999999999996</v>
      </c>
      <c r="G517">
        <v>3</v>
      </c>
    </row>
    <row r="518" spans="1:7" x14ac:dyDescent="0.35">
      <c r="A518" s="16">
        <v>517</v>
      </c>
      <c r="B518" t="s">
        <v>1</v>
      </c>
      <c r="C518" t="s">
        <v>6</v>
      </c>
      <c r="D518" t="s">
        <v>20</v>
      </c>
      <c r="E518">
        <v>16.3215</v>
      </c>
      <c r="F518" s="8">
        <v>582.33600000000001</v>
      </c>
      <c r="G518">
        <v>8</v>
      </c>
    </row>
    <row r="519" spans="1:7" x14ac:dyDescent="0.35">
      <c r="A519" s="16">
        <v>518</v>
      </c>
      <c r="B519" t="s">
        <v>1</v>
      </c>
      <c r="C519" t="s">
        <v>19</v>
      </c>
      <c r="D519" t="s">
        <v>12</v>
      </c>
      <c r="E519">
        <v>2.6495999999999995</v>
      </c>
      <c r="F519" s="8">
        <v>203.88000000000002</v>
      </c>
      <c r="G519">
        <v>5</v>
      </c>
    </row>
    <row r="520" spans="1:7" x14ac:dyDescent="0.35">
      <c r="A520" s="16">
        <v>519</v>
      </c>
      <c r="B520" t="s">
        <v>1</v>
      </c>
      <c r="C520" t="s">
        <v>6</v>
      </c>
      <c r="D520" t="s">
        <v>26</v>
      </c>
      <c r="E520">
        <v>4.9081999999999999</v>
      </c>
      <c r="F520" s="8">
        <v>210.84</v>
      </c>
      <c r="G520">
        <v>4</v>
      </c>
    </row>
    <row r="521" spans="1:7" x14ac:dyDescent="0.35">
      <c r="A521" s="16">
        <v>520</v>
      </c>
      <c r="B521" t="s">
        <v>1</v>
      </c>
      <c r="C521" t="s">
        <v>19</v>
      </c>
      <c r="D521" t="s">
        <v>22</v>
      </c>
      <c r="E521">
        <v>16.032</v>
      </c>
      <c r="F521" s="8">
        <v>87.96</v>
      </c>
      <c r="G521">
        <v>5</v>
      </c>
    </row>
    <row r="522" spans="1:7" x14ac:dyDescent="0.35">
      <c r="A522" s="16">
        <v>521</v>
      </c>
      <c r="B522" t="s">
        <v>2</v>
      </c>
      <c r="C522" t="s">
        <v>7</v>
      </c>
      <c r="D522" t="s">
        <v>13</v>
      </c>
      <c r="E522">
        <v>74.974999999999994</v>
      </c>
      <c r="F522" s="8">
        <v>182.91</v>
      </c>
      <c r="G522">
        <v>3</v>
      </c>
    </row>
    <row r="523" spans="1:7" x14ac:dyDescent="0.35">
      <c r="A523" s="16">
        <v>522</v>
      </c>
      <c r="B523" t="s">
        <v>1</v>
      </c>
      <c r="C523" t="s">
        <v>19</v>
      </c>
      <c r="D523" t="s">
        <v>26</v>
      </c>
      <c r="E523">
        <v>6.7115999999999989</v>
      </c>
      <c r="F523" s="8">
        <v>14.75</v>
      </c>
      <c r="G523">
        <v>5</v>
      </c>
    </row>
    <row r="524" spans="1:7" x14ac:dyDescent="0.35">
      <c r="A524" s="16">
        <v>523</v>
      </c>
      <c r="B524" t="s">
        <v>3</v>
      </c>
      <c r="C524" t="s">
        <v>7</v>
      </c>
      <c r="D524" t="s">
        <v>9</v>
      </c>
      <c r="E524">
        <v>-3.0939999999999994</v>
      </c>
      <c r="F524" s="8">
        <v>42.95</v>
      </c>
      <c r="G524">
        <v>1</v>
      </c>
    </row>
    <row r="525" spans="1:7" x14ac:dyDescent="0.35">
      <c r="A525" s="16">
        <v>524</v>
      </c>
      <c r="B525" t="s">
        <v>1</v>
      </c>
      <c r="C525" t="s">
        <v>6</v>
      </c>
      <c r="D525" t="s">
        <v>24</v>
      </c>
      <c r="E525">
        <v>51.942000000000007</v>
      </c>
      <c r="F525" s="8">
        <v>11.952000000000002</v>
      </c>
      <c r="G525">
        <v>3</v>
      </c>
    </row>
    <row r="526" spans="1:7" x14ac:dyDescent="0.35">
      <c r="A526" s="16">
        <v>525</v>
      </c>
      <c r="B526" t="s">
        <v>1</v>
      </c>
      <c r="C526" t="s">
        <v>7</v>
      </c>
      <c r="D526" t="s">
        <v>13</v>
      </c>
      <c r="E526">
        <v>106.12420000000014</v>
      </c>
      <c r="F526" s="8">
        <v>207</v>
      </c>
      <c r="G526">
        <v>3</v>
      </c>
    </row>
    <row r="527" spans="1:7" x14ac:dyDescent="0.35">
      <c r="A527" s="16">
        <v>526</v>
      </c>
      <c r="B527" t="s">
        <v>1</v>
      </c>
      <c r="C527" t="s">
        <v>19</v>
      </c>
      <c r="D527" t="s">
        <v>11</v>
      </c>
      <c r="E527">
        <v>25.874999999999972</v>
      </c>
      <c r="F527" s="8">
        <v>98.352000000000004</v>
      </c>
      <c r="G527">
        <v>3</v>
      </c>
    </row>
    <row r="528" spans="1:7" x14ac:dyDescent="0.35">
      <c r="A528" s="16">
        <v>527</v>
      </c>
      <c r="B528" t="s">
        <v>3</v>
      </c>
      <c r="C528" t="s">
        <v>6</v>
      </c>
      <c r="D528" t="s">
        <v>26</v>
      </c>
      <c r="E528">
        <v>2.4779999999999989</v>
      </c>
      <c r="F528" s="8">
        <v>24.400000000000002</v>
      </c>
      <c r="G528">
        <v>2</v>
      </c>
    </row>
    <row r="529" spans="1:7" x14ac:dyDescent="0.35">
      <c r="A529" s="16">
        <v>528</v>
      </c>
      <c r="B529" t="s">
        <v>2</v>
      </c>
      <c r="C529" t="s">
        <v>19</v>
      </c>
      <c r="D529" t="s">
        <v>11</v>
      </c>
      <c r="E529">
        <v>11.919999999999987</v>
      </c>
      <c r="F529" s="8">
        <v>16.146000000000004</v>
      </c>
      <c r="G529">
        <v>9</v>
      </c>
    </row>
    <row r="530" spans="1:7" x14ac:dyDescent="0.35">
      <c r="A530" s="16">
        <v>529</v>
      </c>
      <c r="B530" t="s">
        <v>1</v>
      </c>
      <c r="C530" t="s">
        <v>6</v>
      </c>
      <c r="D530" t="s">
        <v>20</v>
      </c>
      <c r="E530">
        <v>3.3784999999999989</v>
      </c>
      <c r="F530" s="8">
        <v>66.69</v>
      </c>
      <c r="G530">
        <v>3</v>
      </c>
    </row>
    <row r="531" spans="1:7" x14ac:dyDescent="0.35">
      <c r="A531" s="16">
        <v>530</v>
      </c>
      <c r="B531" t="s">
        <v>18</v>
      </c>
      <c r="C531" t="s">
        <v>6</v>
      </c>
      <c r="D531" t="s">
        <v>22</v>
      </c>
      <c r="E531">
        <v>4.1151</v>
      </c>
      <c r="F531" s="8">
        <v>2321.9</v>
      </c>
      <c r="G531">
        <v>2</v>
      </c>
    </row>
    <row r="532" spans="1:7" x14ac:dyDescent="0.35">
      <c r="A532" s="16">
        <v>531</v>
      </c>
      <c r="B532" t="s">
        <v>1</v>
      </c>
      <c r="C532" t="s">
        <v>6</v>
      </c>
      <c r="D532" t="s">
        <v>9</v>
      </c>
      <c r="E532">
        <v>35.156000000000006</v>
      </c>
      <c r="F532" s="8">
        <v>74.760000000000005</v>
      </c>
      <c r="G532">
        <v>3</v>
      </c>
    </row>
    <row r="533" spans="1:7" x14ac:dyDescent="0.35">
      <c r="A533" s="16">
        <v>532</v>
      </c>
      <c r="B533" t="s">
        <v>18</v>
      </c>
      <c r="C533" t="s">
        <v>19</v>
      </c>
      <c r="D533" t="s">
        <v>23</v>
      </c>
      <c r="E533">
        <v>117.12960000000004</v>
      </c>
      <c r="F533" s="8">
        <v>4.6619999999999999</v>
      </c>
      <c r="G533">
        <v>3</v>
      </c>
    </row>
    <row r="534" spans="1:7" x14ac:dyDescent="0.35">
      <c r="A534" s="16">
        <v>533</v>
      </c>
      <c r="B534" t="s">
        <v>3</v>
      </c>
      <c r="C534" t="s">
        <v>19</v>
      </c>
      <c r="D534" t="s">
        <v>22</v>
      </c>
      <c r="E534">
        <v>7.0649999999999995</v>
      </c>
      <c r="F534" s="8">
        <v>100.792</v>
      </c>
      <c r="G534">
        <v>1</v>
      </c>
    </row>
    <row r="535" spans="1:7" x14ac:dyDescent="0.35">
      <c r="A535" s="16">
        <v>534</v>
      </c>
      <c r="B535" t="s">
        <v>1</v>
      </c>
      <c r="C535" t="s">
        <v>6</v>
      </c>
      <c r="D535" t="s">
        <v>9</v>
      </c>
      <c r="E535">
        <v>-26.875800000000012</v>
      </c>
      <c r="F535" s="8">
        <v>42.28</v>
      </c>
      <c r="G535">
        <v>7</v>
      </c>
    </row>
    <row r="536" spans="1:7" x14ac:dyDescent="0.35">
      <c r="A536" s="16">
        <v>535</v>
      </c>
      <c r="B536" t="s">
        <v>1</v>
      </c>
      <c r="C536" t="s">
        <v>19</v>
      </c>
      <c r="D536" t="s">
        <v>9</v>
      </c>
      <c r="E536">
        <v>2.2560000000000002</v>
      </c>
      <c r="F536" s="8">
        <v>76.14</v>
      </c>
      <c r="G536">
        <v>3</v>
      </c>
    </row>
    <row r="537" spans="1:7" x14ac:dyDescent="0.35">
      <c r="A537" s="16">
        <v>536</v>
      </c>
      <c r="B537" t="s">
        <v>2</v>
      </c>
      <c r="C537" t="s">
        <v>19</v>
      </c>
      <c r="D537" t="s">
        <v>23</v>
      </c>
      <c r="E537">
        <v>15.641999999999982</v>
      </c>
      <c r="F537" s="8">
        <v>119.03999999999999</v>
      </c>
      <c r="G537">
        <v>6</v>
      </c>
    </row>
    <row r="538" spans="1:7" x14ac:dyDescent="0.35">
      <c r="A538" s="16">
        <v>537</v>
      </c>
      <c r="B538" t="s">
        <v>1</v>
      </c>
      <c r="C538" t="s">
        <v>7</v>
      </c>
      <c r="D538" t="s">
        <v>9</v>
      </c>
      <c r="E538">
        <v>141.27749999999997</v>
      </c>
      <c r="F538" s="8">
        <v>653.54999999999995</v>
      </c>
      <c r="G538">
        <v>3</v>
      </c>
    </row>
    <row r="539" spans="1:7" x14ac:dyDescent="0.35">
      <c r="A539" s="16">
        <v>538</v>
      </c>
      <c r="B539" t="s">
        <v>2</v>
      </c>
      <c r="C539" t="s">
        <v>6</v>
      </c>
      <c r="D539" t="s">
        <v>9</v>
      </c>
      <c r="E539">
        <v>3.0690000000000026</v>
      </c>
      <c r="F539" s="8">
        <v>32.400000000000006</v>
      </c>
      <c r="G539">
        <v>5</v>
      </c>
    </row>
    <row r="540" spans="1:7" x14ac:dyDescent="0.35">
      <c r="A540" s="16">
        <v>539</v>
      </c>
      <c r="B540" t="s">
        <v>2</v>
      </c>
      <c r="C540" t="s">
        <v>7</v>
      </c>
      <c r="D540" t="s">
        <v>9</v>
      </c>
      <c r="E540">
        <v>22.7136</v>
      </c>
      <c r="F540" s="8">
        <v>11.52</v>
      </c>
      <c r="G540">
        <v>4</v>
      </c>
    </row>
    <row r="541" spans="1:7" x14ac:dyDescent="0.35">
      <c r="A541" s="16">
        <v>540</v>
      </c>
      <c r="B541" t="s">
        <v>1</v>
      </c>
      <c r="C541" t="s">
        <v>19</v>
      </c>
      <c r="D541" t="s">
        <v>20</v>
      </c>
      <c r="E541">
        <v>16.3215</v>
      </c>
      <c r="F541" s="8">
        <v>72.744000000000014</v>
      </c>
      <c r="G541">
        <v>7</v>
      </c>
    </row>
    <row r="542" spans="1:7" x14ac:dyDescent="0.35">
      <c r="A542" s="16">
        <v>541</v>
      </c>
      <c r="B542" t="s">
        <v>2</v>
      </c>
      <c r="C542" t="s">
        <v>6</v>
      </c>
      <c r="D542" t="s">
        <v>11</v>
      </c>
      <c r="E542">
        <v>-11.337199999999939</v>
      </c>
      <c r="F542" s="8">
        <v>11.696</v>
      </c>
      <c r="G542">
        <v>2</v>
      </c>
    </row>
    <row r="543" spans="1:7" x14ac:dyDescent="0.35">
      <c r="A543" s="16">
        <v>542</v>
      </c>
      <c r="B543" t="s">
        <v>1</v>
      </c>
      <c r="C543" t="s">
        <v>7</v>
      </c>
      <c r="D543" t="s">
        <v>9</v>
      </c>
      <c r="E543">
        <v>-123.858</v>
      </c>
      <c r="F543" s="8">
        <v>27.168000000000003</v>
      </c>
      <c r="G543">
        <v>4</v>
      </c>
    </row>
    <row r="544" spans="1:7" x14ac:dyDescent="0.35">
      <c r="A544" s="16">
        <v>543</v>
      </c>
      <c r="B544" t="s">
        <v>1</v>
      </c>
      <c r="C544" t="s">
        <v>19</v>
      </c>
      <c r="D544" t="s">
        <v>22</v>
      </c>
      <c r="E544">
        <v>117.43199999999999</v>
      </c>
      <c r="F544" s="8">
        <v>307.98</v>
      </c>
      <c r="G544">
        <v>2</v>
      </c>
    </row>
    <row r="545" spans="1:7" x14ac:dyDescent="0.35">
      <c r="A545" s="16">
        <v>544</v>
      </c>
      <c r="B545" t="s">
        <v>1</v>
      </c>
      <c r="C545" t="s">
        <v>6</v>
      </c>
      <c r="D545" t="s">
        <v>9</v>
      </c>
      <c r="E545">
        <v>6.1512000000000011</v>
      </c>
      <c r="F545" s="8">
        <v>14.7</v>
      </c>
      <c r="G545">
        <v>5</v>
      </c>
    </row>
    <row r="546" spans="1:7" x14ac:dyDescent="0.35">
      <c r="A546" s="16">
        <v>545</v>
      </c>
      <c r="B546" t="s">
        <v>1</v>
      </c>
      <c r="C546" t="s">
        <v>6</v>
      </c>
      <c r="D546" t="s">
        <v>20</v>
      </c>
      <c r="E546">
        <v>1.4759999999999982</v>
      </c>
      <c r="F546" s="8">
        <v>692.47199999999998</v>
      </c>
      <c r="G546">
        <v>11</v>
      </c>
    </row>
    <row r="547" spans="1:7" x14ac:dyDescent="0.35">
      <c r="A547" s="16">
        <v>546</v>
      </c>
      <c r="B547" t="s">
        <v>1</v>
      </c>
      <c r="C547" t="s">
        <v>19</v>
      </c>
      <c r="D547" t="s">
        <v>21</v>
      </c>
      <c r="E547">
        <v>6.9230999999999998</v>
      </c>
      <c r="F547" s="8">
        <v>599.99</v>
      </c>
      <c r="G547">
        <v>1</v>
      </c>
    </row>
    <row r="548" spans="1:7" x14ac:dyDescent="0.35">
      <c r="A548" s="16">
        <v>547</v>
      </c>
      <c r="B548" t="s">
        <v>1</v>
      </c>
      <c r="C548" t="s">
        <v>6</v>
      </c>
      <c r="D548" t="s">
        <v>24</v>
      </c>
      <c r="E548">
        <v>-157.00949999999997</v>
      </c>
      <c r="F548" s="8">
        <v>104.97</v>
      </c>
      <c r="G548">
        <v>3</v>
      </c>
    </row>
    <row r="549" spans="1:7" x14ac:dyDescent="0.35">
      <c r="A549" s="16">
        <v>548</v>
      </c>
      <c r="B549" t="s">
        <v>1</v>
      </c>
      <c r="C549" t="s">
        <v>19</v>
      </c>
      <c r="D549" t="s">
        <v>9</v>
      </c>
      <c r="E549">
        <v>-8.4923999999999982</v>
      </c>
      <c r="F549" s="8">
        <v>322.59000000000003</v>
      </c>
      <c r="G549">
        <v>3</v>
      </c>
    </row>
    <row r="550" spans="1:7" x14ac:dyDescent="0.35">
      <c r="A550" s="16">
        <v>549</v>
      </c>
      <c r="B550" t="s">
        <v>1</v>
      </c>
      <c r="C550" t="s">
        <v>19</v>
      </c>
      <c r="D550" t="s">
        <v>11</v>
      </c>
      <c r="E550">
        <v>87.568399999999968</v>
      </c>
      <c r="F550" s="8">
        <v>1106.9099999999999</v>
      </c>
      <c r="G550">
        <v>9</v>
      </c>
    </row>
    <row r="551" spans="1:7" x14ac:dyDescent="0.35">
      <c r="A551" s="16">
        <v>550</v>
      </c>
      <c r="B551" t="s">
        <v>1</v>
      </c>
      <c r="C551" t="s">
        <v>6</v>
      </c>
      <c r="D551" t="s">
        <v>21</v>
      </c>
      <c r="E551">
        <v>-122.39280000000002</v>
      </c>
      <c r="F551" s="8">
        <v>71.88</v>
      </c>
      <c r="G551">
        <v>2</v>
      </c>
    </row>
    <row r="552" spans="1:7" x14ac:dyDescent="0.35">
      <c r="A552" s="16">
        <v>551</v>
      </c>
      <c r="B552" t="s">
        <v>1</v>
      </c>
      <c r="C552" t="s">
        <v>6</v>
      </c>
      <c r="D552" t="s">
        <v>21</v>
      </c>
      <c r="E552">
        <v>19.398399999999995</v>
      </c>
      <c r="F552" s="8">
        <v>2003.9200000000003</v>
      </c>
      <c r="G552">
        <v>5</v>
      </c>
    </row>
    <row r="553" spans="1:7" x14ac:dyDescent="0.35">
      <c r="A553" s="16">
        <v>552</v>
      </c>
      <c r="B553" t="s">
        <v>1</v>
      </c>
      <c r="C553" t="s">
        <v>19</v>
      </c>
      <c r="D553" t="s">
        <v>9</v>
      </c>
      <c r="E553">
        <v>-337.63799999999981</v>
      </c>
      <c r="F553" s="8">
        <v>590.35199999999998</v>
      </c>
      <c r="G553">
        <v>6</v>
      </c>
    </row>
    <row r="554" spans="1:7" x14ac:dyDescent="0.35">
      <c r="A554" s="16">
        <v>553</v>
      </c>
      <c r="B554" t="s">
        <v>1</v>
      </c>
      <c r="C554" t="s">
        <v>6</v>
      </c>
      <c r="D554" t="s">
        <v>21</v>
      </c>
      <c r="E554">
        <v>-6.0323999999999991</v>
      </c>
      <c r="F554" s="8">
        <v>17.940000000000001</v>
      </c>
      <c r="G554">
        <v>3</v>
      </c>
    </row>
    <row r="555" spans="1:7" x14ac:dyDescent="0.35">
      <c r="A555" s="16">
        <v>554</v>
      </c>
      <c r="B555" t="s">
        <v>1</v>
      </c>
      <c r="C555" t="s">
        <v>19</v>
      </c>
      <c r="D555" t="s">
        <v>9</v>
      </c>
      <c r="E555">
        <v>14.671799999999998</v>
      </c>
      <c r="F555" s="8">
        <v>232.40000000000003</v>
      </c>
      <c r="G555">
        <v>5</v>
      </c>
    </row>
    <row r="556" spans="1:7" x14ac:dyDescent="0.35">
      <c r="A556" s="16">
        <v>555</v>
      </c>
      <c r="B556" t="s">
        <v>1</v>
      </c>
      <c r="C556" t="s">
        <v>6</v>
      </c>
      <c r="D556" t="s">
        <v>20</v>
      </c>
      <c r="E556">
        <v>33.641999999999996</v>
      </c>
      <c r="F556" s="8">
        <v>198.27200000000002</v>
      </c>
      <c r="G556">
        <v>8</v>
      </c>
    </row>
    <row r="557" spans="1:7" x14ac:dyDescent="0.35">
      <c r="A557" s="16">
        <v>556</v>
      </c>
      <c r="B557" t="s">
        <v>1</v>
      </c>
      <c r="C557" t="s">
        <v>6</v>
      </c>
      <c r="D557" t="s">
        <v>9</v>
      </c>
      <c r="E557">
        <v>41.293800000000005</v>
      </c>
      <c r="F557" s="8">
        <v>21.36</v>
      </c>
      <c r="G557">
        <v>5</v>
      </c>
    </row>
    <row r="558" spans="1:7" x14ac:dyDescent="0.35">
      <c r="A558" s="16">
        <v>557</v>
      </c>
      <c r="B558" t="s">
        <v>2</v>
      </c>
      <c r="C558" t="s">
        <v>7</v>
      </c>
      <c r="D558" t="s">
        <v>22</v>
      </c>
      <c r="E558">
        <v>130.75810000000001</v>
      </c>
      <c r="F558" s="8">
        <v>15.696000000000002</v>
      </c>
      <c r="G558">
        <v>3</v>
      </c>
    </row>
    <row r="559" spans="1:7" x14ac:dyDescent="0.35">
      <c r="A559" s="16">
        <v>558</v>
      </c>
      <c r="B559" t="s">
        <v>3</v>
      </c>
      <c r="C559" t="s">
        <v>19</v>
      </c>
      <c r="D559" t="s">
        <v>22</v>
      </c>
      <c r="E559">
        <v>16.669799999999999</v>
      </c>
      <c r="F559" s="8">
        <v>1.78</v>
      </c>
      <c r="G559">
        <v>1</v>
      </c>
    </row>
    <row r="560" spans="1:7" x14ac:dyDescent="0.35">
      <c r="A560" s="16">
        <v>559</v>
      </c>
      <c r="B560" t="s">
        <v>1</v>
      </c>
      <c r="C560" t="s">
        <v>19</v>
      </c>
      <c r="D560" t="s">
        <v>20</v>
      </c>
      <c r="E560">
        <v>1.5209999999999999</v>
      </c>
      <c r="F560" s="8">
        <v>25.92</v>
      </c>
      <c r="G560">
        <v>4</v>
      </c>
    </row>
    <row r="561" spans="1:7" x14ac:dyDescent="0.35">
      <c r="A561" s="16">
        <v>560</v>
      </c>
      <c r="B561" t="s">
        <v>3</v>
      </c>
      <c r="C561" t="s">
        <v>6</v>
      </c>
      <c r="D561" t="s">
        <v>12</v>
      </c>
      <c r="E561">
        <v>96.343800000000002</v>
      </c>
      <c r="F561" s="8">
        <v>69.576000000000008</v>
      </c>
      <c r="G561">
        <v>4</v>
      </c>
    </row>
    <row r="562" spans="1:7" x14ac:dyDescent="0.35">
      <c r="A562" s="16">
        <v>561</v>
      </c>
      <c r="B562" t="s">
        <v>1</v>
      </c>
      <c r="C562" t="s">
        <v>6</v>
      </c>
      <c r="D562" t="s">
        <v>11</v>
      </c>
      <c r="E562">
        <v>34.89279999999998</v>
      </c>
      <c r="F562" s="8">
        <v>2.21</v>
      </c>
      <c r="G562">
        <v>1</v>
      </c>
    </row>
    <row r="563" spans="1:7" x14ac:dyDescent="0.35">
      <c r="A563" s="16">
        <v>562</v>
      </c>
      <c r="B563" t="s">
        <v>1</v>
      </c>
      <c r="C563" t="s">
        <v>19</v>
      </c>
      <c r="D563" t="s">
        <v>22</v>
      </c>
      <c r="E563">
        <v>6.2208000000000006</v>
      </c>
      <c r="F563" s="8">
        <v>248.85000000000002</v>
      </c>
      <c r="G563">
        <v>5</v>
      </c>
    </row>
    <row r="564" spans="1:7" x14ac:dyDescent="0.35">
      <c r="A564" s="16">
        <v>563</v>
      </c>
      <c r="B564" t="s">
        <v>2</v>
      </c>
      <c r="C564" t="s">
        <v>19</v>
      </c>
      <c r="D564" t="s">
        <v>21</v>
      </c>
      <c r="E564">
        <v>1.8047999999999997</v>
      </c>
      <c r="F564" s="8">
        <v>15.24</v>
      </c>
      <c r="G564">
        <v>3</v>
      </c>
    </row>
    <row r="565" spans="1:7" x14ac:dyDescent="0.35">
      <c r="A565" s="16">
        <v>564</v>
      </c>
      <c r="B565" t="s">
        <v>1</v>
      </c>
      <c r="C565" t="s">
        <v>7</v>
      </c>
      <c r="D565" t="s">
        <v>20</v>
      </c>
      <c r="E565">
        <v>1.4104000000000001</v>
      </c>
      <c r="F565" s="8">
        <v>1799.9940000000001</v>
      </c>
      <c r="G565">
        <v>2</v>
      </c>
    </row>
    <row r="566" spans="1:7" x14ac:dyDescent="0.35">
      <c r="A566" s="16">
        <v>565</v>
      </c>
      <c r="B566" t="s">
        <v>3</v>
      </c>
      <c r="C566" t="s">
        <v>6</v>
      </c>
      <c r="D566" t="s">
        <v>22</v>
      </c>
      <c r="E566">
        <v>2.3406000000000002</v>
      </c>
      <c r="F566" s="8">
        <v>212.13</v>
      </c>
      <c r="G566">
        <v>3</v>
      </c>
    </row>
    <row r="567" spans="1:7" x14ac:dyDescent="0.35">
      <c r="A567" s="16">
        <v>566</v>
      </c>
      <c r="B567" t="s">
        <v>18</v>
      </c>
      <c r="C567" t="s">
        <v>6</v>
      </c>
      <c r="D567" t="s">
        <v>21</v>
      </c>
      <c r="E567">
        <v>14.4648</v>
      </c>
      <c r="F567" s="8">
        <v>180.01600000000002</v>
      </c>
      <c r="G567">
        <v>1</v>
      </c>
    </row>
    <row r="568" spans="1:7" x14ac:dyDescent="0.35">
      <c r="A568" s="16">
        <v>567</v>
      </c>
      <c r="B568" t="s">
        <v>1</v>
      </c>
      <c r="C568" t="s">
        <v>6</v>
      </c>
      <c r="D568" t="s">
        <v>23</v>
      </c>
      <c r="E568">
        <v>-145.52460000000002</v>
      </c>
      <c r="F568" s="8">
        <v>20.32</v>
      </c>
      <c r="G568">
        <v>5</v>
      </c>
    </row>
    <row r="569" spans="1:7" x14ac:dyDescent="0.35">
      <c r="A569" s="16">
        <v>568</v>
      </c>
      <c r="B569" t="s">
        <v>1</v>
      </c>
      <c r="C569" t="s">
        <v>6</v>
      </c>
      <c r="D569" t="s">
        <v>13</v>
      </c>
      <c r="E569">
        <v>84.494999999999948</v>
      </c>
      <c r="F569" s="8">
        <v>7.04</v>
      </c>
      <c r="G569">
        <v>2</v>
      </c>
    </row>
    <row r="570" spans="1:7" x14ac:dyDescent="0.35">
      <c r="A570" s="16">
        <v>569</v>
      </c>
      <c r="B570" t="s">
        <v>1</v>
      </c>
      <c r="C570" t="s">
        <v>6</v>
      </c>
      <c r="D570" t="s">
        <v>23</v>
      </c>
      <c r="E570">
        <v>-2.2200000000000131</v>
      </c>
      <c r="F570" s="8">
        <v>7.9200000000000008</v>
      </c>
      <c r="G570">
        <v>1</v>
      </c>
    </row>
    <row r="571" spans="1:7" x14ac:dyDescent="0.35">
      <c r="A571" s="16">
        <v>570</v>
      </c>
      <c r="B571" t="s">
        <v>2</v>
      </c>
      <c r="C571" t="s">
        <v>6</v>
      </c>
      <c r="D571" t="s">
        <v>24</v>
      </c>
      <c r="E571">
        <v>356.04139999999995</v>
      </c>
      <c r="F571" s="8">
        <v>27.312000000000001</v>
      </c>
      <c r="G571">
        <v>2</v>
      </c>
    </row>
    <row r="572" spans="1:7" x14ac:dyDescent="0.35">
      <c r="A572" s="16">
        <v>571</v>
      </c>
      <c r="B572" t="s">
        <v>1</v>
      </c>
      <c r="C572" t="s">
        <v>7</v>
      </c>
      <c r="D572" t="s">
        <v>20</v>
      </c>
      <c r="E572">
        <v>4.9647999999999985</v>
      </c>
      <c r="F572" s="8">
        <v>22.704000000000004</v>
      </c>
      <c r="G572">
        <v>6</v>
      </c>
    </row>
    <row r="573" spans="1:7" x14ac:dyDescent="0.35">
      <c r="A573" s="16">
        <v>572</v>
      </c>
      <c r="B573" t="s">
        <v>3</v>
      </c>
      <c r="C573" t="s">
        <v>6</v>
      </c>
      <c r="D573" t="s">
        <v>9</v>
      </c>
      <c r="E573">
        <v>56.352799999999974</v>
      </c>
      <c r="F573" s="8">
        <v>479.98800000000006</v>
      </c>
      <c r="G573">
        <v>4</v>
      </c>
    </row>
    <row r="574" spans="1:7" x14ac:dyDescent="0.35">
      <c r="A574" s="16">
        <v>573</v>
      </c>
      <c r="B574" t="s">
        <v>3</v>
      </c>
      <c r="C574" t="s">
        <v>6</v>
      </c>
      <c r="D574" t="s">
        <v>25</v>
      </c>
      <c r="E574">
        <v>1.8147999999999997</v>
      </c>
      <c r="F574" s="8">
        <v>27.168000000000003</v>
      </c>
      <c r="G574">
        <v>2</v>
      </c>
    </row>
    <row r="575" spans="1:7" x14ac:dyDescent="0.35">
      <c r="A575" s="16">
        <v>574</v>
      </c>
      <c r="B575" t="s">
        <v>1</v>
      </c>
      <c r="C575" t="s">
        <v>19</v>
      </c>
      <c r="D575" t="s">
        <v>9</v>
      </c>
      <c r="E575">
        <v>-68.392000000000053</v>
      </c>
      <c r="F575" s="8">
        <v>17.34</v>
      </c>
      <c r="G575">
        <v>3</v>
      </c>
    </row>
    <row r="576" spans="1:7" x14ac:dyDescent="0.35">
      <c r="A576" s="16">
        <v>575</v>
      </c>
      <c r="B576" t="s">
        <v>1</v>
      </c>
      <c r="C576" t="s">
        <v>6</v>
      </c>
      <c r="D576" t="s">
        <v>25</v>
      </c>
      <c r="E576">
        <v>10.434000000000001</v>
      </c>
      <c r="F576" s="8">
        <v>532.39919999999995</v>
      </c>
      <c r="G576">
        <v>3</v>
      </c>
    </row>
    <row r="577" spans="1:7" x14ac:dyDescent="0.35">
      <c r="A577" s="16">
        <v>576</v>
      </c>
      <c r="B577" t="s">
        <v>1</v>
      </c>
      <c r="C577" t="s">
        <v>7</v>
      </c>
      <c r="D577" t="s">
        <v>26</v>
      </c>
      <c r="E577">
        <v>35.414999999999999</v>
      </c>
      <c r="F577" s="8">
        <v>28.900000000000002</v>
      </c>
      <c r="G577">
        <v>5</v>
      </c>
    </row>
    <row r="578" spans="1:7" x14ac:dyDescent="0.35">
      <c r="A578" s="16">
        <v>577</v>
      </c>
      <c r="B578" t="s">
        <v>2</v>
      </c>
      <c r="C578" t="s">
        <v>6</v>
      </c>
      <c r="D578" t="s">
        <v>9</v>
      </c>
      <c r="E578">
        <v>1.359599999999995</v>
      </c>
      <c r="F578" s="8">
        <v>2548.5600000000004</v>
      </c>
      <c r="G578">
        <v>6</v>
      </c>
    </row>
    <row r="579" spans="1:7" x14ac:dyDescent="0.35">
      <c r="A579" s="16">
        <v>578</v>
      </c>
      <c r="B579" t="s">
        <v>1</v>
      </c>
      <c r="C579" t="s">
        <v>6</v>
      </c>
      <c r="D579" t="s">
        <v>9</v>
      </c>
      <c r="E579">
        <v>6.3600000000000101E-2</v>
      </c>
      <c r="F579" s="8">
        <v>287.88</v>
      </c>
      <c r="G579">
        <v>3</v>
      </c>
    </row>
    <row r="580" spans="1:7" x14ac:dyDescent="0.35">
      <c r="A580" s="16">
        <v>579</v>
      </c>
      <c r="B580" t="s">
        <v>1</v>
      </c>
      <c r="C580" t="s">
        <v>6</v>
      </c>
      <c r="D580" t="s">
        <v>22</v>
      </c>
      <c r="E580">
        <v>31.519199999999998</v>
      </c>
      <c r="F580" s="8">
        <v>487.98400000000004</v>
      </c>
      <c r="G580">
        <v>2</v>
      </c>
    </row>
    <row r="581" spans="1:7" x14ac:dyDescent="0.35">
      <c r="A581" s="16">
        <v>580</v>
      </c>
      <c r="B581" t="s">
        <v>1</v>
      </c>
      <c r="C581" t="s">
        <v>6</v>
      </c>
      <c r="D581" t="s">
        <v>21</v>
      </c>
      <c r="E581">
        <v>152.49499999999998</v>
      </c>
      <c r="F581" s="8">
        <v>76.3</v>
      </c>
      <c r="G581">
        <v>5</v>
      </c>
    </row>
    <row r="582" spans="1:7" x14ac:dyDescent="0.35">
      <c r="A582" s="16">
        <v>581</v>
      </c>
      <c r="B582" t="s">
        <v>1</v>
      </c>
      <c r="C582" t="s">
        <v>19</v>
      </c>
      <c r="D582" t="s">
        <v>16</v>
      </c>
      <c r="E582">
        <v>38.266800000000003</v>
      </c>
      <c r="F582" s="8">
        <v>180.96</v>
      </c>
      <c r="G582">
        <v>5</v>
      </c>
    </row>
    <row r="583" spans="1:7" x14ac:dyDescent="0.35">
      <c r="A583" s="16">
        <v>582</v>
      </c>
      <c r="B583" t="s">
        <v>3</v>
      </c>
      <c r="C583" t="s">
        <v>6</v>
      </c>
      <c r="D583" t="s">
        <v>23</v>
      </c>
      <c r="E583">
        <v>28.614999999999995</v>
      </c>
      <c r="F583" s="8">
        <v>11.88</v>
      </c>
      <c r="G583">
        <v>2</v>
      </c>
    </row>
    <row r="584" spans="1:7" x14ac:dyDescent="0.35">
      <c r="A584" s="16">
        <v>583</v>
      </c>
      <c r="B584" t="s">
        <v>1</v>
      </c>
      <c r="C584" t="s">
        <v>19</v>
      </c>
      <c r="D584" t="s">
        <v>27</v>
      </c>
      <c r="E584">
        <v>119.99599999999992</v>
      </c>
      <c r="F584" s="8">
        <v>59.184000000000005</v>
      </c>
      <c r="G584">
        <v>2</v>
      </c>
    </row>
    <row r="585" spans="1:7" x14ac:dyDescent="0.35">
      <c r="A585" s="16">
        <v>584</v>
      </c>
      <c r="B585" t="s">
        <v>2</v>
      </c>
      <c r="C585" t="s">
        <v>19</v>
      </c>
      <c r="D585" t="s">
        <v>9</v>
      </c>
      <c r="E585">
        <v>40.687800000000003</v>
      </c>
      <c r="F585" s="8">
        <v>25.920000000000005</v>
      </c>
      <c r="G585">
        <v>5</v>
      </c>
    </row>
    <row r="586" spans="1:7" x14ac:dyDescent="0.35">
      <c r="A586" s="16">
        <v>585</v>
      </c>
      <c r="B586" t="s">
        <v>1</v>
      </c>
      <c r="C586" t="s">
        <v>7</v>
      </c>
      <c r="D586" t="s">
        <v>20</v>
      </c>
      <c r="E586">
        <v>10.028199999999998</v>
      </c>
      <c r="F586" s="8">
        <v>30.828000000000007</v>
      </c>
      <c r="G586">
        <v>7</v>
      </c>
    </row>
    <row r="587" spans="1:7" x14ac:dyDescent="0.35">
      <c r="A587" s="16">
        <v>586</v>
      </c>
      <c r="B587" t="s">
        <v>1</v>
      </c>
      <c r="C587" t="s">
        <v>19</v>
      </c>
      <c r="D587" t="s">
        <v>16</v>
      </c>
      <c r="E587">
        <v>407.12880000000007</v>
      </c>
      <c r="F587" s="8">
        <v>349.95</v>
      </c>
      <c r="G587">
        <v>5</v>
      </c>
    </row>
    <row r="588" spans="1:7" x14ac:dyDescent="0.35">
      <c r="A588" s="16">
        <v>587</v>
      </c>
      <c r="B588" t="s">
        <v>1</v>
      </c>
      <c r="C588" t="s">
        <v>19</v>
      </c>
      <c r="D588" t="s">
        <v>9</v>
      </c>
      <c r="E588">
        <v>118.98299999999999</v>
      </c>
      <c r="F588" s="8">
        <v>24.849999999999998</v>
      </c>
      <c r="G588">
        <v>5</v>
      </c>
    </row>
    <row r="589" spans="1:7" x14ac:dyDescent="0.35">
      <c r="A589" s="16">
        <v>588</v>
      </c>
      <c r="B589" t="s">
        <v>1</v>
      </c>
      <c r="C589" t="s">
        <v>19</v>
      </c>
      <c r="D589" t="s">
        <v>9</v>
      </c>
      <c r="E589">
        <v>34.365600000000008</v>
      </c>
      <c r="F589" s="8">
        <v>15.587999999999999</v>
      </c>
      <c r="G589">
        <v>2</v>
      </c>
    </row>
    <row r="590" spans="1:7" x14ac:dyDescent="0.35">
      <c r="A590" s="16">
        <v>589</v>
      </c>
      <c r="B590" t="s">
        <v>2</v>
      </c>
      <c r="C590" t="s">
        <v>7</v>
      </c>
      <c r="D590" t="s">
        <v>22</v>
      </c>
      <c r="E590">
        <v>5.4432</v>
      </c>
      <c r="F590" s="8">
        <v>315.77600000000007</v>
      </c>
      <c r="G590">
        <v>8</v>
      </c>
    </row>
    <row r="591" spans="1:7" x14ac:dyDescent="0.35">
      <c r="A591" s="16">
        <v>590</v>
      </c>
      <c r="B591" t="s">
        <v>1</v>
      </c>
      <c r="C591" t="s">
        <v>6</v>
      </c>
      <c r="D591" t="s">
        <v>22</v>
      </c>
      <c r="E591">
        <v>32.468400000000003</v>
      </c>
      <c r="F591" s="8">
        <v>181.79699999999997</v>
      </c>
      <c r="G591">
        <v>1</v>
      </c>
    </row>
    <row r="592" spans="1:7" x14ac:dyDescent="0.35">
      <c r="A592" s="16">
        <v>591</v>
      </c>
      <c r="B592" t="s">
        <v>1</v>
      </c>
      <c r="C592" t="s">
        <v>7</v>
      </c>
      <c r="D592" t="s">
        <v>26</v>
      </c>
      <c r="E592">
        <v>24.599800000000002</v>
      </c>
      <c r="F592" s="8">
        <v>60.12</v>
      </c>
      <c r="G592">
        <v>9</v>
      </c>
    </row>
    <row r="593" spans="1:7" x14ac:dyDescent="0.35">
      <c r="A593" s="16">
        <v>592</v>
      </c>
      <c r="B593" t="s">
        <v>2</v>
      </c>
      <c r="C593" t="s">
        <v>6</v>
      </c>
      <c r="D593" t="s">
        <v>21</v>
      </c>
      <c r="E593">
        <v>4.2224000000000004</v>
      </c>
      <c r="F593" s="8">
        <v>316</v>
      </c>
      <c r="G593">
        <v>4</v>
      </c>
    </row>
    <row r="594" spans="1:7" x14ac:dyDescent="0.35">
      <c r="A594" s="16">
        <v>593</v>
      </c>
      <c r="B594" t="s">
        <v>1</v>
      </c>
      <c r="C594" t="s">
        <v>7</v>
      </c>
      <c r="D594" t="s">
        <v>9</v>
      </c>
      <c r="E594">
        <v>64.518000000000001</v>
      </c>
      <c r="F594" s="8">
        <v>1013.4879999999999</v>
      </c>
      <c r="G594">
        <v>7</v>
      </c>
    </row>
    <row r="595" spans="1:7" x14ac:dyDescent="0.35">
      <c r="A595" s="16">
        <v>594</v>
      </c>
      <c r="B595" t="s">
        <v>2</v>
      </c>
      <c r="C595" t="s">
        <v>6</v>
      </c>
      <c r="D595" t="s">
        <v>11</v>
      </c>
      <c r="E595">
        <v>-5.758800000000015</v>
      </c>
      <c r="F595" s="8">
        <v>64.864000000000004</v>
      </c>
      <c r="G595">
        <v>4</v>
      </c>
    </row>
    <row r="596" spans="1:7" x14ac:dyDescent="0.35">
      <c r="A596" s="16">
        <v>595</v>
      </c>
      <c r="B596" t="s">
        <v>1</v>
      </c>
      <c r="C596" t="s">
        <v>6</v>
      </c>
      <c r="D596" t="s">
        <v>25</v>
      </c>
      <c r="E596">
        <v>0.3024</v>
      </c>
      <c r="F596" s="8">
        <v>12.96</v>
      </c>
      <c r="G596">
        <v>2</v>
      </c>
    </row>
    <row r="597" spans="1:7" x14ac:dyDescent="0.35">
      <c r="A597" s="16">
        <v>596</v>
      </c>
      <c r="B597" t="s">
        <v>1</v>
      </c>
      <c r="C597" t="s">
        <v>6</v>
      </c>
      <c r="D597" t="s">
        <v>9</v>
      </c>
      <c r="E597">
        <v>21.596400000000003</v>
      </c>
      <c r="F597" s="8">
        <v>9.2099999999999991</v>
      </c>
      <c r="G597">
        <v>3</v>
      </c>
    </row>
    <row r="598" spans="1:7" x14ac:dyDescent="0.35">
      <c r="A598" s="16">
        <v>597</v>
      </c>
      <c r="B598" t="s">
        <v>2</v>
      </c>
      <c r="C598" t="s">
        <v>19</v>
      </c>
      <c r="D598" t="s">
        <v>21</v>
      </c>
      <c r="E598">
        <v>15.68</v>
      </c>
      <c r="F598" s="8">
        <v>45.98</v>
      </c>
      <c r="G598">
        <v>1</v>
      </c>
    </row>
    <row r="599" spans="1:7" x14ac:dyDescent="0.35">
      <c r="A599" s="16">
        <v>598</v>
      </c>
      <c r="B599" t="s">
        <v>3</v>
      </c>
      <c r="C599" t="s">
        <v>19</v>
      </c>
      <c r="D599" t="s">
        <v>20</v>
      </c>
      <c r="E599">
        <v>2.3025000000000002</v>
      </c>
      <c r="F599" s="8">
        <v>428.68</v>
      </c>
      <c r="G599">
        <v>7</v>
      </c>
    </row>
    <row r="600" spans="1:7" x14ac:dyDescent="0.35">
      <c r="A600" s="16">
        <v>599</v>
      </c>
      <c r="B600" t="s">
        <v>2</v>
      </c>
      <c r="C600" t="s">
        <v>19</v>
      </c>
      <c r="D600" t="s">
        <v>20</v>
      </c>
      <c r="E600">
        <v>10.316800000000001</v>
      </c>
      <c r="F600" s="8">
        <v>435.16800000000006</v>
      </c>
      <c r="G600">
        <v>4</v>
      </c>
    </row>
    <row r="601" spans="1:7" x14ac:dyDescent="0.35">
      <c r="A601" s="16">
        <v>600</v>
      </c>
      <c r="B601" t="s">
        <v>1</v>
      </c>
      <c r="C601" t="s">
        <v>6</v>
      </c>
      <c r="D601" t="s">
        <v>21</v>
      </c>
      <c r="E601">
        <v>5.8914</v>
      </c>
      <c r="F601" s="8">
        <v>48.58</v>
      </c>
      <c r="G601">
        <v>1</v>
      </c>
    </row>
    <row r="602" spans="1:7" x14ac:dyDescent="0.35">
      <c r="A602" s="16">
        <v>601</v>
      </c>
      <c r="B602" t="s">
        <v>1</v>
      </c>
      <c r="C602" t="s">
        <v>7</v>
      </c>
      <c r="D602" t="s">
        <v>13</v>
      </c>
      <c r="E602">
        <v>8.2194000000000003</v>
      </c>
      <c r="F602" s="8">
        <v>125.36</v>
      </c>
      <c r="G602">
        <v>8</v>
      </c>
    </row>
    <row r="603" spans="1:7" x14ac:dyDescent="0.35">
      <c r="A603" s="16">
        <v>602</v>
      </c>
      <c r="B603" t="s">
        <v>3</v>
      </c>
      <c r="C603" t="s">
        <v>19</v>
      </c>
      <c r="D603" t="s">
        <v>23</v>
      </c>
      <c r="E603">
        <v>14.676999999999998</v>
      </c>
      <c r="F603" s="8">
        <v>18.689999999999998</v>
      </c>
      <c r="G603">
        <v>7</v>
      </c>
    </row>
    <row r="604" spans="1:7" x14ac:dyDescent="0.35">
      <c r="A604" s="16">
        <v>603</v>
      </c>
      <c r="B604" t="s">
        <v>1</v>
      </c>
      <c r="C604" t="s">
        <v>6</v>
      </c>
      <c r="D604" t="s">
        <v>23</v>
      </c>
      <c r="E604">
        <v>5.8979999999999961</v>
      </c>
      <c r="F604" s="8">
        <v>866.4</v>
      </c>
      <c r="G604">
        <v>4</v>
      </c>
    </row>
    <row r="605" spans="1:7" x14ac:dyDescent="0.35">
      <c r="A605" s="16">
        <v>604</v>
      </c>
      <c r="B605" t="s">
        <v>1</v>
      </c>
      <c r="C605" t="s">
        <v>6</v>
      </c>
      <c r="D605" t="s">
        <v>11</v>
      </c>
      <c r="E605">
        <v>225.26400000000001</v>
      </c>
      <c r="F605" s="8">
        <v>348.84</v>
      </c>
      <c r="G605">
        <v>9</v>
      </c>
    </row>
    <row r="606" spans="1:7" x14ac:dyDescent="0.35">
      <c r="A606" s="16">
        <v>605</v>
      </c>
      <c r="B606" t="s">
        <v>1</v>
      </c>
      <c r="C606" t="s">
        <v>6</v>
      </c>
      <c r="D606" t="s">
        <v>9</v>
      </c>
      <c r="E606">
        <v>3.9512</v>
      </c>
      <c r="F606" s="8">
        <v>9.4499999999999993</v>
      </c>
      <c r="G606">
        <v>5</v>
      </c>
    </row>
    <row r="607" spans="1:7" x14ac:dyDescent="0.35">
      <c r="A607" s="16">
        <v>606</v>
      </c>
      <c r="B607" t="s">
        <v>18</v>
      </c>
      <c r="C607" t="s">
        <v>7</v>
      </c>
      <c r="D607" t="s">
        <v>23</v>
      </c>
      <c r="E607">
        <v>1.6196000000000055</v>
      </c>
      <c r="F607" s="8">
        <v>167.96</v>
      </c>
      <c r="G607">
        <v>2</v>
      </c>
    </row>
    <row r="608" spans="1:7" x14ac:dyDescent="0.35">
      <c r="A608" s="16">
        <v>607</v>
      </c>
      <c r="B608" t="s">
        <v>1</v>
      </c>
      <c r="C608" t="s">
        <v>19</v>
      </c>
      <c r="D608" t="s">
        <v>9</v>
      </c>
      <c r="E608">
        <v>-18.180799999999998</v>
      </c>
      <c r="F608" s="8">
        <v>1127.9760000000001</v>
      </c>
      <c r="G608">
        <v>3</v>
      </c>
    </row>
    <row r="609" spans="1:7" x14ac:dyDescent="0.35">
      <c r="A609" s="16">
        <v>608</v>
      </c>
      <c r="B609" t="s">
        <v>18</v>
      </c>
      <c r="C609" t="s">
        <v>6</v>
      </c>
      <c r="D609" t="s">
        <v>9</v>
      </c>
      <c r="E609">
        <v>21</v>
      </c>
      <c r="F609" s="8">
        <v>241.49999999999997</v>
      </c>
      <c r="G609">
        <v>4</v>
      </c>
    </row>
    <row r="610" spans="1:7" x14ac:dyDescent="0.35">
      <c r="A610" s="16">
        <v>609</v>
      </c>
      <c r="B610" t="s">
        <v>2</v>
      </c>
      <c r="C610" t="s">
        <v>7</v>
      </c>
      <c r="D610" t="s">
        <v>13</v>
      </c>
      <c r="E610">
        <v>126.8972999999998</v>
      </c>
      <c r="F610" s="8">
        <v>1350.1200000000001</v>
      </c>
      <c r="G610">
        <v>6</v>
      </c>
    </row>
    <row r="611" spans="1:7" x14ac:dyDescent="0.35">
      <c r="A611" s="16">
        <v>610</v>
      </c>
      <c r="B611" t="s">
        <v>1</v>
      </c>
      <c r="C611" t="s">
        <v>19</v>
      </c>
      <c r="D611" t="s">
        <v>9</v>
      </c>
      <c r="E611">
        <v>39.586800000000011</v>
      </c>
      <c r="F611" s="8">
        <v>146.82</v>
      </c>
      <c r="G611">
        <v>3</v>
      </c>
    </row>
    <row r="612" spans="1:7" x14ac:dyDescent="0.35">
      <c r="A612" s="16">
        <v>611</v>
      </c>
      <c r="B612" t="s">
        <v>3</v>
      </c>
      <c r="C612" t="s">
        <v>19</v>
      </c>
      <c r="D612" t="s">
        <v>13</v>
      </c>
      <c r="E612">
        <v>0.69929999999999914</v>
      </c>
      <c r="F612" s="8">
        <v>7.98</v>
      </c>
      <c r="G612">
        <v>3</v>
      </c>
    </row>
    <row r="613" spans="1:7" x14ac:dyDescent="0.35">
      <c r="A613" s="16">
        <v>612</v>
      </c>
      <c r="B613" t="s">
        <v>3</v>
      </c>
      <c r="C613" t="s">
        <v>6</v>
      </c>
      <c r="D613" t="s">
        <v>23</v>
      </c>
      <c r="E613">
        <v>175.51560000000001</v>
      </c>
      <c r="F613" s="8">
        <v>550.43100000000004</v>
      </c>
      <c r="G613">
        <v>3</v>
      </c>
    </row>
    <row r="614" spans="1:7" x14ac:dyDescent="0.35">
      <c r="A614" s="16">
        <v>613</v>
      </c>
      <c r="B614" t="s">
        <v>1</v>
      </c>
      <c r="C614" t="s">
        <v>7</v>
      </c>
      <c r="D614" t="s">
        <v>22</v>
      </c>
      <c r="E614">
        <v>73.41</v>
      </c>
      <c r="F614" s="8">
        <v>264.18</v>
      </c>
      <c r="G614">
        <v>7</v>
      </c>
    </row>
    <row r="615" spans="1:7" x14ac:dyDescent="0.35">
      <c r="A615" s="16">
        <v>614</v>
      </c>
      <c r="B615" t="s">
        <v>3</v>
      </c>
      <c r="C615" t="s">
        <v>6</v>
      </c>
      <c r="D615" t="s">
        <v>22</v>
      </c>
      <c r="E615">
        <v>2.1464999999999996</v>
      </c>
      <c r="F615" s="8">
        <v>398.35199999999998</v>
      </c>
      <c r="G615">
        <v>3</v>
      </c>
    </row>
    <row r="616" spans="1:7" x14ac:dyDescent="0.35">
      <c r="A616" s="16">
        <v>615</v>
      </c>
      <c r="B616" t="s">
        <v>1</v>
      </c>
      <c r="C616" t="s">
        <v>6</v>
      </c>
      <c r="D616" t="s">
        <v>21</v>
      </c>
      <c r="E616">
        <v>124.48499999999999</v>
      </c>
      <c r="F616" s="8">
        <v>5.1840000000000011</v>
      </c>
      <c r="G616">
        <v>1</v>
      </c>
    </row>
    <row r="617" spans="1:7" x14ac:dyDescent="0.35">
      <c r="A617" s="16">
        <v>616</v>
      </c>
      <c r="B617" t="s">
        <v>1</v>
      </c>
      <c r="C617" t="s">
        <v>19</v>
      </c>
      <c r="D617" t="s">
        <v>9</v>
      </c>
      <c r="E617">
        <v>-225.55680000000007</v>
      </c>
      <c r="F617" s="8">
        <v>318.08</v>
      </c>
      <c r="G617">
        <v>4</v>
      </c>
    </row>
    <row r="618" spans="1:7" x14ac:dyDescent="0.35">
      <c r="A618" s="16">
        <v>617</v>
      </c>
      <c r="B618" t="s">
        <v>1</v>
      </c>
      <c r="C618" t="s">
        <v>6</v>
      </c>
      <c r="D618" t="s">
        <v>9</v>
      </c>
      <c r="E618">
        <v>14.671799999999998</v>
      </c>
      <c r="F618" s="8">
        <v>16.496000000000002</v>
      </c>
      <c r="G618">
        <v>2</v>
      </c>
    </row>
    <row r="619" spans="1:7" x14ac:dyDescent="0.35">
      <c r="A619" s="16">
        <v>618</v>
      </c>
      <c r="B619" t="s">
        <v>1</v>
      </c>
      <c r="C619" t="s">
        <v>6</v>
      </c>
      <c r="D619" t="s">
        <v>22</v>
      </c>
      <c r="E619">
        <v>5.5673999999999992</v>
      </c>
      <c r="F619" s="8">
        <v>68.949999999999989</v>
      </c>
      <c r="G619">
        <v>5</v>
      </c>
    </row>
    <row r="620" spans="1:7" x14ac:dyDescent="0.35">
      <c r="A620" s="16">
        <v>619</v>
      </c>
      <c r="B620" t="s">
        <v>2</v>
      </c>
      <c r="C620" t="s">
        <v>19</v>
      </c>
      <c r="D620" t="s">
        <v>9</v>
      </c>
      <c r="E620">
        <v>0.77939999999999898</v>
      </c>
      <c r="F620" s="8">
        <v>296.37</v>
      </c>
      <c r="G620">
        <v>3</v>
      </c>
    </row>
    <row r="621" spans="1:7" x14ac:dyDescent="0.35">
      <c r="A621" s="16">
        <v>620</v>
      </c>
      <c r="B621" t="s">
        <v>1</v>
      </c>
      <c r="C621" t="s">
        <v>7</v>
      </c>
      <c r="D621" t="s">
        <v>9</v>
      </c>
      <c r="E621">
        <v>137.28960000000004</v>
      </c>
      <c r="F621" s="8">
        <v>46.72</v>
      </c>
      <c r="G621">
        <v>5</v>
      </c>
    </row>
    <row r="622" spans="1:7" x14ac:dyDescent="0.35">
      <c r="A622" s="16">
        <v>621</v>
      </c>
      <c r="B622" t="s">
        <v>1</v>
      </c>
      <c r="C622" t="s">
        <v>19</v>
      </c>
      <c r="D622" t="s">
        <v>26</v>
      </c>
      <c r="E622">
        <v>21.591000000000001</v>
      </c>
      <c r="F622" s="8">
        <v>36.480000000000004</v>
      </c>
      <c r="G622">
        <v>6</v>
      </c>
    </row>
    <row r="623" spans="1:7" x14ac:dyDescent="0.35">
      <c r="A623" s="16">
        <v>622</v>
      </c>
      <c r="B623" t="s">
        <v>2</v>
      </c>
      <c r="C623" t="s">
        <v>6</v>
      </c>
      <c r="D623" t="s">
        <v>26</v>
      </c>
      <c r="E623">
        <v>17.52</v>
      </c>
      <c r="F623" s="8">
        <v>111.104</v>
      </c>
      <c r="G623">
        <v>7</v>
      </c>
    </row>
    <row r="624" spans="1:7" x14ac:dyDescent="0.35">
      <c r="A624" s="16">
        <v>623</v>
      </c>
      <c r="B624" t="s">
        <v>3</v>
      </c>
      <c r="C624" t="s">
        <v>6</v>
      </c>
      <c r="D624" t="s">
        <v>9</v>
      </c>
      <c r="E624">
        <v>49.555199999999978</v>
      </c>
      <c r="F624" s="8">
        <v>836.59199999999998</v>
      </c>
      <c r="G624">
        <v>8</v>
      </c>
    </row>
    <row r="625" spans="1:7" x14ac:dyDescent="0.35">
      <c r="A625" s="16">
        <v>624</v>
      </c>
      <c r="B625" t="s">
        <v>1</v>
      </c>
      <c r="C625" t="s">
        <v>19</v>
      </c>
      <c r="D625" t="s">
        <v>25</v>
      </c>
      <c r="E625">
        <v>18.240000000000002</v>
      </c>
      <c r="F625" s="8">
        <v>4899.93</v>
      </c>
      <c r="G625">
        <v>7</v>
      </c>
    </row>
    <row r="626" spans="1:7" x14ac:dyDescent="0.35">
      <c r="A626" s="16">
        <v>625</v>
      </c>
      <c r="B626" t="s">
        <v>1</v>
      </c>
      <c r="C626" t="s">
        <v>6</v>
      </c>
      <c r="D626" t="s">
        <v>20</v>
      </c>
      <c r="E626">
        <v>8.3328000000000024</v>
      </c>
      <c r="F626" s="8">
        <v>159.98400000000001</v>
      </c>
      <c r="G626">
        <v>2</v>
      </c>
    </row>
    <row r="627" spans="1:7" x14ac:dyDescent="0.35">
      <c r="A627" s="16">
        <v>626</v>
      </c>
      <c r="B627" t="s">
        <v>1</v>
      </c>
      <c r="C627" t="s">
        <v>6</v>
      </c>
      <c r="D627" t="s">
        <v>24</v>
      </c>
      <c r="E627">
        <v>-264.92079999999999</v>
      </c>
      <c r="F627" s="8">
        <v>447.85999999999996</v>
      </c>
      <c r="G627">
        <v>7</v>
      </c>
    </row>
    <row r="628" spans="1:7" x14ac:dyDescent="0.35">
      <c r="A628" s="16">
        <v>627</v>
      </c>
      <c r="B628" t="s">
        <v>1</v>
      </c>
      <c r="C628" t="s">
        <v>6</v>
      </c>
      <c r="D628" t="s">
        <v>21</v>
      </c>
      <c r="E628">
        <v>219.45140000000001</v>
      </c>
      <c r="F628" s="8">
        <v>134.85000000000002</v>
      </c>
      <c r="G628">
        <v>3</v>
      </c>
    </row>
    <row r="629" spans="1:7" x14ac:dyDescent="0.35">
      <c r="A629" s="16">
        <v>628</v>
      </c>
      <c r="B629" t="s">
        <v>1</v>
      </c>
      <c r="C629" t="s">
        <v>7</v>
      </c>
      <c r="D629" t="s">
        <v>20</v>
      </c>
      <c r="E629">
        <v>4.9270999999999976</v>
      </c>
      <c r="F629" s="8">
        <v>12.991999999999999</v>
      </c>
      <c r="G629">
        <v>1</v>
      </c>
    </row>
    <row r="630" spans="1:7" x14ac:dyDescent="0.35">
      <c r="A630" s="16">
        <v>629</v>
      </c>
      <c r="B630" t="s">
        <v>1</v>
      </c>
      <c r="C630" t="s">
        <v>19</v>
      </c>
      <c r="D630" t="s">
        <v>26</v>
      </c>
      <c r="E630">
        <v>50.40629999999998</v>
      </c>
      <c r="F630" s="8">
        <v>2.3339999999999996</v>
      </c>
      <c r="G630">
        <v>3</v>
      </c>
    </row>
    <row r="631" spans="1:7" x14ac:dyDescent="0.35">
      <c r="A631" s="16">
        <v>630</v>
      </c>
      <c r="B631" t="s">
        <v>1</v>
      </c>
      <c r="C631" t="s">
        <v>7</v>
      </c>
      <c r="D631" t="s">
        <v>13</v>
      </c>
      <c r="E631">
        <v>-71.990000000000009</v>
      </c>
      <c r="F631" s="8">
        <v>159.04</v>
      </c>
      <c r="G631">
        <v>5</v>
      </c>
    </row>
    <row r="632" spans="1:7" x14ac:dyDescent="0.35">
      <c r="A632" s="16">
        <v>631</v>
      </c>
      <c r="B632" t="s">
        <v>1</v>
      </c>
      <c r="C632" t="s">
        <v>19</v>
      </c>
      <c r="D632" t="s">
        <v>13</v>
      </c>
      <c r="E632">
        <v>1.5804</v>
      </c>
      <c r="F632" s="8">
        <v>5.9840000000000009</v>
      </c>
      <c r="G632">
        <v>2</v>
      </c>
    </row>
    <row r="633" spans="1:7" x14ac:dyDescent="0.35">
      <c r="A633" s="16">
        <v>632</v>
      </c>
      <c r="B633" t="s">
        <v>1</v>
      </c>
      <c r="C633" t="s">
        <v>6</v>
      </c>
      <c r="D633" t="s">
        <v>13</v>
      </c>
      <c r="E633">
        <v>85.247500000000002</v>
      </c>
      <c r="F633" s="8">
        <v>113.6</v>
      </c>
      <c r="G633">
        <v>8</v>
      </c>
    </row>
    <row r="634" spans="1:7" x14ac:dyDescent="0.35">
      <c r="A634" s="16">
        <v>633</v>
      </c>
      <c r="B634" t="s">
        <v>1</v>
      </c>
      <c r="C634" t="s">
        <v>7</v>
      </c>
      <c r="D634" t="s">
        <v>9</v>
      </c>
      <c r="E634">
        <v>87.890000000000015</v>
      </c>
      <c r="F634" s="8">
        <v>176.78399999999999</v>
      </c>
      <c r="G634">
        <v>1</v>
      </c>
    </row>
    <row r="635" spans="1:7" x14ac:dyDescent="0.35">
      <c r="A635" s="16">
        <v>634</v>
      </c>
      <c r="B635" t="s">
        <v>1</v>
      </c>
      <c r="C635" t="s">
        <v>6</v>
      </c>
      <c r="D635" t="s">
        <v>16</v>
      </c>
      <c r="E635">
        <v>-22.098000000000013</v>
      </c>
      <c r="F635" s="8">
        <v>3357.6000000000004</v>
      </c>
      <c r="G635">
        <v>3</v>
      </c>
    </row>
    <row r="636" spans="1:7" x14ac:dyDescent="0.35">
      <c r="A636" s="16">
        <v>635</v>
      </c>
      <c r="B636" t="s">
        <v>3</v>
      </c>
      <c r="C636" t="s">
        <v>19</v>
      </c>
      <c r="D636" t="s">
        <v>9</v>
      </c>
      <c r="E636">
        <v>19.7714</v>
      </c>
      <c r="F636" s="8">
        <v>30.336000000000002</v>
      </c>
      <c r="G636">
        <v>4</v>
      </c>
    </row>
    <row r="637" spans="1:7" x14ac:dyDescent="0.35">
      <c r="A637" s="16">
        <v>636</v>
      </c>
      <c r="B637" t="s">
        <v>1</v>
      </c>
      <c r="C637" t="s">
        <v>19</v>
      </c>
      <c r="D637" t="s">
        <v>22</v>
      </c>
      <c r="E637">
        <v>6.2208000000000006</v>
      </c>
      <c r="F637" s="8">
        <v>770.35200000000009</v>
      </c>
      <c r="G637">
        <v>3</v>
      </c>
    </row>
    <row r="638" spans="1:7" x14ac:dyDescent="0.35">
      <c r="A638" s="16">
        <v>637</v>
      </c>
      <c r="B638" t="s">
        <v>3</v>
      </c>
      <c r="C638" t="s">
        <v>7</v>
      </c>
      <c r="D638" t="s">
        <v>9</v>
      </c>
      <c r="E638">
        <v>17.765999999999991</v>
      </c>
      <c r="F638" s="8">
        <v>127.88</v>
      </c>
      <c r="G638">
        <v>2</v>
      </c>
    </row>
    <row r="639" spans="1:7" x14ac:dyDescent="0.35">
      <c r="A639" s="16">
        <v>638</v>
      </c>
      <c r="B639" t="s">
        <v>1</v>
      </c>
      <c r="C639" t="s">
        <v>6</v>
      </c>
      <c r="D639" t="s">
        <v>9</v>
      </c>
      <c r="E639">
        <v>6.2904999999999998</v>
      </c>
      <c r="F639" s="8">
        <v>41.904000000000003</v>
      </c>
      <c r="G639">
        <v>6</v>
      </c>
    </row>
    <row r="640" spans="1:7" x14ac:dyDescent="0.35">
      <c r="A640" s="16">
        <v>639</v>
      </c>
      <c r="B640" t="s">
        <v>1</v>
      </c>
      <c r="C640" t="s">
        <v>7</v>
      </c>
      <c r="D640" t="s">
        <v>9</v>
      </c>
      <c r="E640">
        <v>-13.646100000000001</v>
      </c>
      <c r="F640" s="8">
        <v>528.42999999999995</v>
      </c>
      <c r="G640">
        <v>5</v>
      </c>
    </row>
    <row r="641" spans="1:7" x14ac:dyDescent="0.35">
      <c r="A641" s="16">
        <v>640</v>
      </c>
      <c r="B641" t="s">
        <v>1</v>
      </c>
      <c r="C641" t="s">
        <v>6</v>
      </c>
      <c r="D641" t="s">
        <v>20</v>
      </c>
      <c r="E641">
        <v>10.316800000000001</v>
      </c>
      <c r="F641" s="8">
        <v>971.5</v>
      </c>
      <c r="G641">
        <v>5</v>
      </c>
    </row>
    <row r="642" spans="1:7" x14ac:dyDescent="0.35">
      <c r="A642" s="16">
        <v>641</v>
      </c>
      <c r="B642" t="s">
        <v>2</v>
      </c>
      <c r="C642" t="s">
        <v>6</v>
      </c>
      <c r="D642" t="s">
        <v>24</v>
      </c>
      <c r="E642">
        <v>-94.941000000000017</v>
      </c>
      <c r="F642" s="8">
        <v>31.086000000000006</v>
      </c>
      <c r="G642">
        <v>3</v>
      </c>
    </row>
    <row r="643" spans="1:7" x14ac:dyDescent="0.35">
      <c r="A643" s="16">
        <v>642</v>
      </c>
      <c r="B643" t="s">
        <v>2</v>
      </c>
      <c r="C643" t="s">
        <v>6</v>
      </c>
      <c r="D643" t="s">
        <v>16</v>
      </c>
      <c r="E643">
        <v>-98.801799999999986</v>
      </c>
      <c r="F643" s="8">
        <v>20.736000000000004</v>
      </c>
      <c r="G643">
        <v>4</v>
      </c>
    </row>
    <row r="644" spans="1:7" x14ac:dyDescent="0.35">
      <c r="A644" s="16">
        <v>643</v>
      </c>
      <c r="B644" t="s">
        <v>1</v>
      </c>
      <c r="C644" t="s">
        <v>6</v>
      </c>
      <c r="D644" t="s">
        <v>13</v>
      </c>
      <c r="E644">
        <v>-20.136200000000006</v>
      </c>
      <c r="F644" s="8">
        <v>697.16</v>
      </c>
      <c r="G644">
        <v>4</v>
      </c>
    </row>
    <row r="645" spans="1:7" x14ac:dyDescent="0.35">
      <c r="A645" s="16">
        <v>644</v>
      </c>
      <c r="B645" t="s">
        <v>1</v>
      </c>
      <c r="C645" t="s">
        <v>6</v>
      </c>
      <c r="D645" t="s">
        <v>21</v>
      </c>
      <c r="E645">
        <v>-4.7520000000000007</v>
      </c>
      <c r="F645" s="8">
        <v>58.58</v>
      </c>
      <c r="G645">
        <v>2</v>
      </c>
    </row>
    <row r="646" spans="1:7" x14ac:dyDescent="0.35">
      <c r="A646" s="16">
        <v>645</v>
      </c>
      <c r="B646" t="s">
        <v>3</v>
      </c>
      <c r="C646" t="s">
        <v>19</v>
      </c>
      <c r="D646" t="s">
        <v>9</v>
      </c>
      <c r="E646">
        <v>19.331399999999995</v>
      </c>
      <c r="F646" s="8">
        <v>18.656000000000002</v>
      </c>
      <c r="G646">
        <v>2</v>
      </c>
    </row>
    <row r="647" spans="1:7" x14ac:dyDescent="0.35">
      <c r="A647" s="16">
        <v>646</v>
      </c>
      <c r="B647" t="s">
        <v>1</v>
      </c>
      <c r="C647" t="s">
        <v>19</v>
      </c>
      <c r="D647" t="s">
        <v>13</v>
      </c>
      <c r="E647">
        <v>25.198000000000008</v>
      </c>
      <c r="F647" s="8">
        <v>59.519999999999996</v>
      </c>
      <c r="G647">
        <v>3</v>
      </c>
    </row>
    <row r="648" spans="1:7" x14ac:dyDescent="0.35">
      <c r="A648" s="16">
        <v>647</v>
      </c>
      <c r="B648" t="s">
        <v>18</v>
      </c>
      <c r="C648" t="s">
        <v>6</v>
      </c>
      <c r="D648" t="s">
        <v>9</v>
      </c>
      <c r="E648">
        <v>244.61549999999988</v>
      </c>
      <c r="F648" s="8">
        <v>17.64</v>
      </c>
      <c r="G648">
        <v>3</v>
      </c>
    </row>
    <row r="649" spans="1:7" x14ac:dyDescent="0.35">
      <c r="A649" s="16">
        <v>648</v>
      </c>
      <c r="B649" t="s">
        <v>1</v>
      </c>
      <c r="C649" t="s">
        <v>19</v>
      </c>
      <c r="D649" t="s">
        <v>23</v>
      </c>
      <c r="E649">
        <v>18.397999999999968</v>
      </c>
      <c r="F649" s="8">
        <v>20.239999999999998</v>
      </c>
      <c r="G649">
        <v>1</v>
      </c>
    </row>
    <row r="650" spans="1:7" x14ac:dyDescent="0.35">
      <c r="A650" s="16">
        <v>649</v>
      </c>
      <c r="B650" t="s">
        <v>1</v>
      </c>
      <c r="C650" t="s">
        <v>19</v>
      </c>
      <c r="D650" t="s">
        <v>9</v>
      </c>
      <c r="E650">
        <v>8.7032000000000007</v>
      </c>
      <c r="F650" s="8">
        <v>5.98</v>
      </c>
      <c r="G650">
        <v>1</v>
      </c>
    </row>
    <row r="651" spans="1:7" x14ac:dyDescent="0.35">
      <c r="A651" s="16">
        <v>650</v>
      </c>
      <c r="B651" t="s">
        <v>3</v>
      </c>
      <c r="C651" t="s">
        <v>19</v>
      </c>
      <c r="D651" t="s">
        <v>23</v>
      </c>
      <c r="E651">
        <v>7.8500000000000014</v>
      </c>
      <c r="F651" s="8">
        <v>812.73599999999999</v>
      </c>
      <c r="G651">
        <v>8</v>
      </c>
    </row>
    <row r="652" spans="1:7" x14ac:dyDescent="0.35">
      <c r="A652" s="16">
        <v>651</v>
      </c>
      <c r="B652" t="s">
        <v>2</v>
      </c>
      <c r="C652" t="s">
        <v>7</v>
      </c>
      <c r="D652" t="s">
        <v>22</v>
      </c>
      <c r="E652">
        <v>15.934799999999997</v>
      </c>
      <c r="F652" s="8">
        <v>414</v>
      </c>
      <c r="G652">
        <v>8</v>
      </c>
    </row>
    <row r="653" spans="1:7" x14ac:dyDescent="0.35">
      <c r="A653" s="16">
        <v>652</v>
      </c>
      <c r="B653" t="s">
        <v>3</v>
      </c>
      <c r="C653" t="s">
        <v>19</v>
      </c>
      <c r="D653" t="s">
        <v>22</v>
      </c>
      <c r="E653">
        <v>5.5565999999999995</v>
      </c>
      <c r="F653" s="8">
        <v>161.94</v>
      </c>
      <c r="G653">
        <v>3</v>
      </c>
    </row>
    <row r="654" spans="1:7" x14ac:dyDescent="0.35">
      <c r="A654" s="16">
        <v>653</v>
      </c>
      <c r="B654" t="s">
        <v>2</v>
      </c>
      <c r="C654" t="s">
        <v>6</v>
      </c>
      <c r="D654" t="s">
        <v>13</v>
      </c>
      <c r="E654">
        <v>-60.836100000000016</v>
      </c>
      <c r="F654" s="8">
        <v>263.88</v>
      </c>
      <c r="G654">
        <v>6</v>
      </c>
    </row>
    <row r="655" spans="1:7" x14ac:dyDescent="0.35">
      <c r="A655" s="16">
        <v>654</v>
      </c>
      <c r="B655" t="s">
        <v>2</v>
      </c>
      <c r="C655" t="s">
        <v>6</v>
      </c>
      <c r="D655" t="s">
        <v>20</v>
      </c>
      <c r="E655">
        <v>15.475200000000001</v>
      </c>
      <c r="F655" s="8">
        <v>35.119999999999997</v>
      </c>
      <c r="G655">
        <v>4</v>
      </c>
    </row>
    <row r="656" spans="1:7" x14ac:dyDescent="0.35">
      <c r="A656" s="16">
        <v>655</v>
      </c>
      <c r="B656" t="s">
        <v>2</v>
      </c>
      <c r="C656" t="s">
        <v>19</v>
      </c>
      <c r="D656" t="s">
        <v>11</v>
      </c>
      <c r="E656">
        <v>378.274</v>
      </c>
      <c r="F656" s="8">
        <v>149.97</v>
      </c>
      <c r="G656">
        <v>3</v>
      </c>
    </row>
    <row r="657" spans="1:7" x14ac:dyDescent="0.35">
      <c r="A657" s="16">
        <v>656</v>
      </c>
      <c r="B657" t="s">
        <v>1</v>
      </c>
      <c r="C657" t="s">
        <v>6</v>
      </c>
      <c r="D657" t="s">
        <v>21</v>
      </c>
      <c r="E657">
        <v>-83.204999999999984</v>
      </c>
      <c r="F657" s="8">
        <v>27.81</v>
      </c>
      <c r="G657">
        <v>3</v>
      </c>
    </row>
    <row r="658" spans="1:7" x14ac:dyDescent="0.35">
      <c r="A658" s="16">
        <v>657</v>
      </c>
      <c r="B658" t="s">
        <v>3</v>
      </c>
      <c r="C658" t="s">
        <v>7</v>
      </c>
      <c r="D658" t="s">
        <v>13</v>
      </c>
      <c r="E658">
        <v>5.9987999999999815</v>
      </c>
      <c r="F658" s="8">
        <v>89.97</v>
      </c>
      <c r="G658">
        <v>3</v>
      </c>
    </row>
    <row r="659" spans="1:7" x14ac:dyDescent="0.35">
      <c r="A659" s="16">
        <v>658</v>
      </c>
      <c r="B659" t="s">
        <v>2</v>
      </c>
      <c r="C659" t="s">
        <v>7</v>
      </c>
      <c r="D659" t="s">
        <v>23</v>
      </c>
      <c r="E659">
        <v>13.857199999999999</v>
      </c>
      <c r="F659" s="8">
        <v>658.74599999999998</v>
      </c>
      <c r="G659">
        <v>3</v>
      </c>
    </row>
    <row r="660" spans="1:7" x14ac:dyDescent="0.35">
      <c r="A660" s="16">
        <v>659</v>
      </c>
      <c r="B660" t="s">
        <v>1</v>
      </c>
      <c r="C660" t="s">
        <v>7</v>
      </c>
      <c r="D660" t="s">
        <v>13</v>
      </c>
      <c r="E660">
        <v>336.63499999999999</v>
      </c>
      <c r="F660" s="8">
        <v>33.528000000000006</v>
      </c>
      <c r="G660">
        <v>3</v>
      </c>
    </row>
    <row r="661" spans="1:7" x14ac:dyDescent="0.35">
      <c r="A661" s="16">
        <v>660</v>
      </c>
      <c r="B661" t="s">
        <v>3</v>
      </c>
      <c r="C661" t="s">
        <v>19</v>
      </c>
      <c r="D661" t="s">
        <v>27</v>
      </c>
      <c r="E661">
        <v>374.99249999999995</v>
      </c>
      <c r="F661" s="8">
        <v>36.744</v>
      </c>
      <c r="G661">
        <v>3</v>
      </c>
    </row>
    <row r="662" spans="1:7" x14ac:dyDescent="0.35">
      <c r="A662" s="16">
        <v>661</v>
      </c>
      <c r="B662" t="s">
        <v>1</v>
      </c>
      <c r="C662" t="s">
        <v>6</v>
      </c>
      <c r="D662" t="s">
        <v>16</v>
      </c>
      <c r="E662">
        <v>-4.8588000000000022</v>
      </c>
      <c r="F662" s="8">
        <v>64.959999999999994</v>
      </c>
      <c r="G662">
        <v>2</v>
      </c>
    </row>
    <row r="663" spans="1:7" x14ac:dyDescent="0.35">
      <c r="A663" s="16">
        <v>662</v>
      </c>
      <c r="B663" t="s">
        <v>1</v>
      </c>
      <c r="C663" t="s">
        <v>19</v>
      </c>
      <c r="D663" t="s">
        <v>21</v>
      </c>
      <c r="E663">
        <v>12.815099999999997</v>
      </c>
      <c r="F663" s="8">
        <v>12.96</v>
      </c>
      <c r="G663">
        <v>2</v>
      </c>
    </row>
    <row r="664" spans="1:7" x14ac:dyDescent="0.35">
      <c r="A664" s="16">
        <v>663</v>
      </c>
      <c r="B664" t="s">
        <v>3</v>
      </c>
      <c r="C664" t="s">
        <v>19</v>
      </c>
      <c r="D664" t="s">
        <v>21</v>
      </c>
      <c r="E664">
        <v>-6.5296000000000003</v>
      </c>
      <c r="F664" s="8">
        <v>150.66</v>
      </c>
      <c r="G664">
        <v>9</v>
      </c>
    </row>
    <row r="665" spans="1:7" x14ac:dyDescent="0.35">
      <c r="A665" s="16">
        <v>664</v>
      </c>
      <c r="B665" t="s">
        <v>1</v>
      </c>
      <c r="C665" t="s">
        <v>6</v>
      </c>
      <c r="D665" t="s">
        <v>24</v>
      </c>
      <c r="E665">
        <v>75.662399999999991</v>
      </c>
      <c r="F665" s="8">
        <v>19.440000000000001</v>
      </c>
      <c r="G665">
        <v>3</v>
      </c>
    </row>
    <row r="666" spans="1:7" x14ac:dyDescent="0.35">
      <c r="A666" s="16">
        <v>665</v>
      </c>
      <c r="B666" t="s">
        <v>3</v>
      </c>
      <c r="C666" t="s">
        <v>6</v>
      </c>
      <c r="D666" t="s">
        <v>26</v>
      </c>
      <c r="E666">
        <v>2.8763999999999994</v>
      </c>
      <c r="F666" s="8">
        <v>25.06</v>
      </c>
      <c r="G666">
        <v>2</v>
      </c>
    </row>
    <row r="667" spans="1:7" x14ac:dyDescent="0.35">
      <c r="A667" s="16">
        <v>666</v>
      </c>
      <c r="B667" t="s">
        <v>1</v>
      </c>
      <c r="C667" t="s">
        <v>6</v>
      </c>
      <c r="D667" t="s">
        <v>11</v>
      </c>
      <c r="E667">
        <v>38.379999999999981</v>
      </c>
      <c r="F667" s="8">
        <v>189.58800000000005</v>
      </c>
      <c r="G667">
        <v>2</v>
      </c>
    </row>
    <row r="668" spans="1:7" x14ac:dyDescent="0.35">
      <c r="A668" s="16">
        <v>667</v>
      </c>
      <c r="B668" t="s">
        <v>1</v>
      </c>
      <c r="C668" t="s">
        <v>7</v>
      </c>
      <c r="D668" t="s">
        <v>21</v>
      </c>
      <c r="E668">
        <v>-145.35079999999999</v>
      </c>
      <c r="F668" s="8">
        <v>33.488000000000007</v>
      </c>
      <c r="G668">
        <v>7</v>
      </c>
    </row>
    <row r="669" spans="1:7" x14ac:dyDescent="0.35">
      <c r="A669" s="16">
        <v>668</v>
      </c>
      <c r="B669" t="s">
        <v>1</v>
      </c>
      <c r="C669" t="s">
        <v>6</v>
      </c>
      <c r="D669" t="s">
        <v>20</v>
      </c>
      <c r="E669">
        <v>3.7235999999999989</v>
      </c>
      <c r="F669" s="8">
        <v>35.167999999999999</v>
      </c>
      <c r="G669">
        <v>4</v>
      </c>
    </row>
    <row r="670" spans="1:7" x14ac:dyDescent="0.35">
      <c r="A670" s="16">
        <v>669</v>
      </c>
      <c r="B670" t="s">
        <v>2</v>
      </c>
      <c r="C670" t="s">
        <v>7</v>
      </c>
      <c r="D670" t="s">
        <v>13</v>
      </c>
      <c r="E670">
        <v>4.1390999999999991</v>
      </c>
      <c r="F670" s="8">
        <v>230.376</v>
      </c>
      <c r="G670">
        <v>3</v>
      </c>
    </row>
    <row r="671" spans="1:7" x14ac:dyDescent="0.35">
      <c r="A671" s="16">
        <v>670</v>
      </c>
      <c r="B671" t="s">
        <v>1</v>
      </c>
      <c r="C671" t="s">
        <v>7</v>
      </c>
      <c r="D671" t="s">
        <v>23</v>
      </c>
      <c r="E671">
        <v>-48.954900000000002</v>
      </c>
      <c r="F671" s="8">
        <v>1554.9360000000001</v>
      </c>
      <c r="G671">
        <v>3</v>
      </c>
    </row>
    <row r="672" spans="1:7" x14ac:dyDescent="0.35">
      <c r="A672" s="16">
        <v>671</v>
      </c>
      <c r="B672" t="s">
        <v>1</v>
      </c>
      <c r="C672" t="s">
        <v>7</v>
      </c>
      <c r="D672" t="s">
        <v>24</v>
      </c>
      <c r="E672">
        <v>-58.133199999999988</v>
      </c>
      <c r="F672" s="8">
        <v>5.84</v>
      </c>
      <c r="G672">
        <v>1</v>
      </c>
    </row>
    <row r="673" spans="1:7" x14ac:dyDescent="0.35">
      <c r="A673" s="16">
        <v>672</v>
      </c>
      <c r="B673" t="s">
        <v>1</v>
      </c>
      <c r="C673" t="s">
        <v>19</v>
      </c>
      <c r="D673" t="s">
        <v>23</v>
      </c>
      <c r="E673">
        <v>-12.792000000000002</v>
      </c>
      <c r="F673" s="8">
        <v>51.84</v>
      </c>
      <c r="G673">
        <v>8</v>
      </c>
    </row>
    <row r="674" spans="1:7" x14ac:dyDescent="0.35">
      <c r="A674" s="16">
        <v>673</v>
      </c>
      <c r="B674" t="s">
        <v>1</v>
      </c>
      <c r="C674" t="s">
        <v>7</v>
      </c>
      <c r="D674" t="s">
        <v>9</v>
      </c>
      <c r="E674">
        <v>7.0680000000000005</v>
      </c>
      <c r="F674" s="8">
        <v>86.62</v>
      </c>
      <c r="G674">
        <v>2</v>
      </c>
    </row>
    <row r="675" spans="1:7" x14ac:dyDescent="0.35">
      <c r="A675" s="16">
        <v>674</v>
      </c>
      <c r="B675" t="s">
        <v>1</v>
      </c>
      <c r="C675" t="s">
        <v>19</v>
      </c>
      <c r="D675" t="s">
        <v>21</v>
      </c>
      <c r="E675">
        <v>81.744</v>
      </c>
      <c r="F675" s="8">
        <v>78.304000000000002</v>
      </c>
      <c r="G675">
        <v>2</v>
      </c>
    </row>
    <row r="676" spans="1:7" x14ac:dyDescent="0.35">
      <c r="A676" s="16">
        <v>675</v>
      </c>
      <c r="B676" t="s">
        <v>2</v>
      </c>
      <c r="C676" t="s">
        <v>7</v>
      </c>
      <c r="D676" t="s">
        <v>9</v>
      </c>
      <c r="E676">
        <v>64.674000000000007</v>
      </c>
      <c r="F676" s="8">
        <v>82.8</v>
      </c>
      <c r="G676">
        <v>2</v>
      </c>
    </row>
    <row r="677" spans="1:7" x14ac:dyDescent="0.35">
      <c r="A677" s="16">
        <v>676</v>
      </c>
      <c r="B677" t="s">
        <v>2</v>
      </c>
      <c r="C677" t="s">
        <v>6</v>
      </c>
      <c r="D677" t="s">
        <v>13</v>
      </c>
      <c r="E677">
        <v>-20.700000000000003</v>
      </c>
      <c r="F677" s="8">
        <v>15.712000000000002</v>
      </c>
      <c r="G677">
        <v>4</v>
      </c>
    </row>
    <row r="678" spans="1:7" x14ac:dyDescent="0.35">
      <c r="A678" s="16">
        <v>677</v>
      </c>
      <c r="B678" t="s">
        <v>1</v>
      </c>
      <c r="C678" t="s">
        <v>7</v>
      </c>
      <c r="D678" t="s">
        <v>11</v>
      </c>
      <c r="E678">
        <v>62.782199999999975</v>
      </c>
      <c r="F678" s="8">
        <v>30.344000000000001</v>
      </c>
      <c r="G678">
        <v>2</v>
      </c>
    </row>
    <row r="679" spans="1:7" x14ac:dyDescent="0.35">
      <c r="A679" s="16">
        <v>678</v>
      </c>
      <c r="B679" t="s">
        <v>3</v>
      </c>
      <c r="C679" t="s">
        <v>19</v>
      </c>
      <c r="D679" t="s">
        <v>13</v>
      </c>
      <c r="E679">
        <v>41.577299999999951</v>
      </c>
      <c r="F679" s="8">
        <v>7.7120000000000006</v>
      </c>
      <c r="G679">
        <v>2</v>
      </c>
    </row>
    <row r="680" spans="1:7" x14ac:dyDescent="0.35">
      <c r="A680" s="16">
        <v>679</v>
      </c>
      <c r="B680" t="s">
        <v>1</v>
      </c>
      <c r="C680" t="s">
        <v>6</v>
      </c>
      <c r="D680" t="s">
        <v>21</v>
      </c>
      <c r="E680">
        <v>2.7956000000000003</v>
      </c>
      <c r="F680" s="8">
        <v>2.7420000000000004</v>
      </c>
      <c r="G680">
        <v>2</v>
      </c>
    </row>
    <row r="681" spans="1:7" x14ac:dyDescent="0.35">
      <c r="A681" s="16">
        <v>680</v>
      </c>
      <c r="B681" t="s">
        <v>3</v>
      </c>
      <c r="C681" t="s">
        <v>6</v>
      </c>
      <c r="D681" t="s">
        <v>12</v>
      </c>
      <c r="E681">
        <v>1.2948</v>
      </c>
      <c r="F681" s="8">
        <v>11.16</v>
      </c>
      <c r="G681">
        <v>2</v>
      </c>
    </row>
    <row r="682" spans="1:7" x14ac:dyDescent="0.35">
      <c r="A682" s="16">
        <v>681</v>
      </c>
      <c r="B682" t="s">
        <v>1</v>
      </c>
      <c r="C682" t="s">
        <v>6</v>
      </c>
      <c r="D682" t="s">
        <v>20</v>
      </c>
      <c r="E682">
        <v>5.3969999999999914</v>
      </c>
      <c r="F682" s="8">
        <v>12.672000000000001</v>
      </c>
      <c r="G682">
        <v>3</v>
      </c>
    </row>
    <row r="683" spans="1:7" x14ac:dyDescent="0.35">
      <c r="A683" s="16">
        <v>682</v>
      </c>
      <c r="B683" t="s">
        <v>1</v>
      </c>
      <c r="C683" t="s">
        <v>6</v>
      </c>
      <c r="D683" t="s">
        <v>21</v>
      </c>
      <c r="E683">
        <v>-3.6002999999999998</v>
      </c>
      <c r="F683" s="8">
        <v>51.967999999999996</v>
      </c>
      <c r="G683">
        <v>2</v>
      </c>
    </row>
    <row r="684" spans="1:7" x14ac:dyDescent="0.35">
      <c r="A684" s="16">
        <v>683</v>
      </c>
      <c r="B684" t="s">
        <v>3</v>
      </c>
      <c r="C684" t="s">
        <v>6</v>
      </c>
      <c r="D684" t="s">
        <v>22</v>
      </c>
      <c r="E684">
        <v>36.404399999999995</v>
      </c>
      <c r="F684" s="8">
        <v>298.77600000000001</v>
      </c>
      <c r="G684">
        <v>3</v>
      </c>
    </row>
    <row r="685" spans="1:7" x14ac:dyDescent="0.35">
      <c r="A685" s="16">
        <v>684</v>
      </c>
      <c r="B685" t="s">
        <v>1</v>
      </c>
      <c r="C685" t="s">
        <v>7</v>
      </c>
      <c r="D685" t="s">
        <v>25</v>
      </c>
      <c r="E685">
        <v>1.7138000000000002</v>
      </c>
      <c r="F685" s="8">
        <v>54.48</v>
      </c>
      <c r="G685">
        <v>1</v>
      </c>
    </row>
    <row r="686" spans="1:7" x14ac:dyDescent="0.35">
      <c r="A686" s="16">
        <v>685</v>
      </c>
      <c r="B686" t="s">
        <v>1</v>
      </c>
      <c r="C686" t="s">
        <v>6</v>
      </c>
      <c r="D686" t="s">
        <v>21</v>
      </c>
      <c r="E686">
        <v>30.896599999999996</v>
      </c>
      <c r="F686" s="8">
        <v>63.68</v>
      </c>
      <c r="G686">
        <v>8</v>
      </c>
    </row>
    <row r="687" spans="1:7" x14ac:dyDescent="0.35">
      <c r="A687" s="16">
        <v>686</v>
      </c>
      <c r="B687" t="s">
        <v>2</v>
      </c>
      <c r="C687" t="s">
        <v>19</v>
      </c>
      <c r="D687" t="s">
        <v>9</v>
      </c>
      <c r="E687">
        <v>42.391999999999996</v>
      </c>
      <c r="F687" s="8">
        <v>58.112000000000002</v>
      </c>
      <c r="G687">
        <v>2</v>
      </c>
    </row>
    <row r="688" spans="1:7" x14ac:dyDescent="0.35">
      <c r="A688" s="16">
        <v>687</v>
      </c>
      <c r="B688" t="s">
        <v>1</v>
      </c>
      <c r="C688" t="s">
        <v>6</v>
      </c>
      <c r="D688" t="s">
        <v>9</v>
      </c>
      <c r="E688">
        <v>13.157200000000003</v>
      </c>
      <c r="F688" s="8">
        <v>19.136000000000003</v>
      </c>
      <c r="G688">
        <v>2</v>
      </c>
    </row>
    <row r="689" spans="1:7" x14ac:dyDescent="0.35">
      <c r="A689" s="16">
        <v>688</v>
      </c>
      <c r="B689" t="s">
        <v>1</v>
      </c>
      <c r="C689" t="s">
        <v>6</v>
      </c>
      <c r="D689" t="s">
        <v>22</v>
      </c>
      <c r="E689">
        <v>5.8604000000000003</v>
      </c>
      <c r="F689" s="8">
        <v>82.367999999999995</v>
      </c>
      <c r="G689">
        <v>2</v>
      </c>
    </row>
    <row r="690" spans="1:7" x14ac:dyDescent="0.35">
      <c r="A690" s="16">
        <v>689</v>
      </c>
      <c r="B690" t="s">
        <v>3</v>
      </c>
      <c r="C690" t="s">
        <v>6</v>
      </c>
      <c r="D690" t="s">
        <v>22</v>
      </c>
      <c r="E690">
        <v>2.6909999999999998</v>
      </c>
      <c r="F690" s="8">
        <v>631.96</v>
      </c>
      <c r="G690">
        <v>4</v>
      </c>
    </row>
    <row r="691" spans="1:7" x14ac:dyDescent="0.35">
      <c r="A691" s="16">
        <v>690</v>
      </c>
      <c r="B691" t="s">
        <v>1</v>
      </c>
      <c r="C691" t="s">
        <v>19</v>
      </c>
      <c r="D691" t="s">
        <v>20</v>
      </c>
      <c r="E691">
        <v>2.9592000000000009</v>
      </c>
      <c r="F691" s="8">
        <v>120</v>
      </c>
      <c r="G691">
        <v>6</v>
      </c>
    </row>
    <row r="692" spans="1:7" x14ac:dyDescent="0.35">
      <c r="A692" s="16">
        <v>691</v>
      </c>
      <c r="B692" t="s">
        <v>18</v>
      </c>
      <c r="C692" t="s">
        <v>6</v>
      </c>
      <c r="D692" t="s">
        <v>9</v>
      </c>
      <c r="E692">
        <v>29.768999999999998</v>
      </c>
      <c r="F692" s="8">
        <v>4.7679999999999998</v>
      </c>
      <c r="G692">
        <v>2</v>
      </c>
    </row>
    <row r="693" spans="1:7" x14ac:dyDescent="0.35">
      <c r="A693" s="16">
        <v>692</v>
      </c>
      <c r="B693" t="s">
        <v>1</v>
      </c>
      <c r="C693" t="s">
        <v>7</v>
      </c>
      <c r="D693" t="s">
        <v>21</v>
      </c>
      <c r="E693">
        <v>240.56479999999999</v>
      </c>
      <c r="F693" s="8">
        <v>15.231999999999999</v>
      </c>
      <c r="G693">
        <v>4</v>
      </c>
    </row>
    <row r="694" spans="1:7" x14ac:dyDescent="0.35">
      <c r="A694" s="16">
        <v>693</v>
      </c>
      <c r="B694" t="s">
        <v>1</v>
      </c>
      <c r="C694" t="s">
        <v>6</v>
      </c>
      <c r="D694" t="s">
        <v>23</v>
      </c>
      <c r="E694">
        <v>0</v>
      </c>
      <c r="F694" s="8">
        <v>27.018000000000008</v>
      </c>
      <c r="G694">
        <v>6</v>
      </c>
    </row>
    <row r="695" spans="1:7" x14ac:dyDescent="0.35">
      <c r="A695" s="16">
        <v>694</v>
      </c>
      <c r="B695" t="s">
        <v>1</v>
      </c>
      <c r="C695" t="s">
        <v>19</v>
      </c>
      <c r="D695" t="s">
        <v>21</v>
      </c>
      <c r="E695">
        <v>-2.1648000000000005</v>
      </c>
      <c r="F695" s="8">
        <v>2.8899999999999992</v>
      </c>
      <c r="G695">
        <v>1</v>
      </c>
    </row>
    <row r="696" spans="1:7" x14ac:dyDescent="0.35">
      <c r="A696" s="16">
        <v>695</v>
      </c>
      <c r="B696" t="s">
        <v>1</v>
      </c>
      <c r="C696" t="s">
        <v>6</v>
      </c>
      <c r="D696" t="s">
        <v>23</v>
      </c>
      <c r="E696">
        <v>26.069999999999993</v>
      </c>
      <c r="F696" s="8">
        <v>35.92</v>
      </c>
      <c r="G696">
        <v>4</v>
      </c>
    </row>
    <row r="697" spans="1:7" x14ac:dyDescent="0.35">
      <c r="A697" s="16">
        <v>696</v>
      </c>
      <c r="B697" t="s">
        <v>1</v>
      </c>
      <c r="C697" t="s">
        <v>6</v>
      </c>
      <c r="D697" t="s">
        <v>11</v>
      </c>
      <c r="E697">
        <v>179.74880000000002</v>
      </c>
      <c r="F697" s="8">
        <v>47.744</v>
      </c>
      <c r="G697">
        <v>4</v>
      </c>
    </row>
    <row r="698" spans="1:7" x14ac:dyDescent="0.35">
      <c r="A698" s="16">
        <v>697</v>
      </c>
      <c r="B698" t="s">
        <v>1</v>
      </c>
      <c r="C698" t="s">
        <v>7</v>
      </c>
      <c r="D698" t="s">
        <v>9</v>
      </c>
      <c r="E698">
        <v>272.79200000000003</v>
      </c>
      <c r="F698" s="8">
        <v>55.176000000000002</v>
      </c>
      <c r="G698">
        <v>3</v>
      </c>
    </row>
    <row r="699" spans="1:7" x14ac:dyDescent="0.35">
      <c r="A699" s="16">
        <v>698</v>
      </c>
      <c r="B699" t="s">
        <v>3</v>
      </c>
      <c r="C699" t="s">
        <v>6</v>
      </c>
      <c r="D699" t="s">
        <v>13</v>
      </c>
      <c r="E699">
        <v>-12.414599999999997</v>
      </c>
      <c r="F699" s="8">
        <v>82.656000000000006</v>
      </c>
      <c r="G699">
        <v>9</v>
      </c>
    </row>
    <row r="700" spans="1:7" x14ac:dyDescent="0.35">
      <c r="A700" s="16">
        <v>699</v>
      </c>
      <c r="B700" t="s">
        <v>1</v>
      </c>
      <c r="C700" t="s">
        <v>6</v>
      </c>
      <c r="D700" t="s">
        <v>13</v>
      </c>
      <c r="E700">
        <v>86.25</v>
      </c>
      <c r="F700" s="8">
        <v>257.98</v>
      </c>
      <c r="G700">
        <v>2</v>
      </c>
    </row>
    <row r="701" spans="1:7" x14ac:dyDescent="0.35">
      <c r="A701" s="16">
        <v>700</v>
      </c>
      <c r="B701" t="s">
        <v>1</v>
      </c>
      <c r="C701" t="s">
        <v>6</v>
      </c>
      <c r="D701" t="s">
        <v>9</v>
      </c>
      <c r="E701">
        <v>16.302</v>
      </c>
      <c r="F701" s="8">
        <v>10.368000000000002</v>
      </c>
      <c r="G701">
        <v>2</v>
      </c>
    </row>
    <row r="702" spans="1:7" x14ac:dyDescent="0.35">
      <c r="A702" s="16">
        <v>701</v>
      </c>
      <c r="B702" t="s">
        <v>18</v>
      </c>
      <c r="C702" t="s">
        <v>7</v>
      </c>
      <c r="D702" t="s">
        <v>9</v>
      </c>
      <c r="E702">
        <v>20.154999999999994</v>
      </c>
      <c r="F702" s="8">
        <v>1267.6499999999999</v>
      </c>
      <c r="G702">
        <v>9</v>
      </c>
    </row>
    <row r="703" spans="1:7" x14ac:dyDescent="0.35">
      <c r="A703" s="16">
        <v>702</v>
      </c>
      <c r="B703" t="s">
        <v>1</v>
      </c>
      <c r="C703" t="s">
        <v>7</v>
      </c>
      <c r="D703" t="s">
        <v>9</v>
      </c>
      <c r="E703">
        <v>6.240000000000002</v>
      </c>
      <c r="F703" s="8">
        <v>14.352000000000002</v>
      </c>
      <c r="G703">
        <v>3</v>
      </c>
    </row>
    <row r="704" spans="1:7" x14ac:dyDescent="0.35">
      <c r="A704" s="16">
        <v>703</v>
      </c>
      <c r="B704" t="s">
        <v>18</v>
      </c>
      <c r="C704" t="s">
        <v>6</v>
      </c>
      <c r="D704" t="s">
        <v>22</v>
      </c>
      <c r="E704">
        <v>3.6288</v>
      </c>
      <c r="F704" s="8">
        <v>9.64</v>
      </c>
      <c r="G704">
        <v>2</v>
      </c>
    </row>
    <row r="705" spans="1:7" x14ac:dyDescent="0.35">
      <c r="A705" s="16">
        <v>704</v>
      </c>
      <c r="B705" t="s">
        <v>2</v>
      </c>
      <c r="C705" t="s">
        <v>19</v>
      </c>
      <c r="D705" t="s">
        <v>11</v>
      </c>
      <c r="E705">
        <v>700.98000000000013</v>
      </c>
      <c r="F705" s="8">
        <v>1297.3680000000002</v>
      </c>
      <c r="G705">
        <v>9</v>
      </c>
    </row>
    <row r="706" spans="1:7" x14ac:dyDescent="0.35">
      <c r="A706" s="16">
        <v>705</v>
      </c>
      <c r="B706" t="s">
        <v>1</v>
      </c>
      <c r="C706" t="s">
        <v>6</v>
      </c>
      <c r="D706" t="s">
        <v>20</v>
      </c>
      <c r="E706">
        <v>50.187599999999996</v>
      </c>
      <c r="F706" s="8">
        <v>131.6</v>
      </c>
      <c r="G706">
        <v>7</v>
      </c>
    </row>
    <row r="707" spans="1:7" x14ac:dyDescent="0.35">
      <c r="A707" s="16">
        <v>706</v>
      </c>
      <c r="B707" t="s">
        <v>2</v>
      </c>
      <c r="C707" t="s">
        <v>6</v>
      </c>
      <c r="D707" t="s">
        <v>13</v>
      </c>
      <c r="E707">
        <v>274.38600000000008</v>
      </c>
      <c r="F707" s="8">
        <v>22.620000000000005</v>
      </c>
      <c r="G707">
        <v>2</v>
      </c>
    </row>
    <row r="708" spans="1:7" x14ac:dyDescent="0.35">
      <c r="A708" s="16">
        <v>707</v>
      </c>
      <c r="B708" t="s">
        <v>1</v>
      </c>
      <c r="C708" t="s">
        <v>19</v>
      </c>
      <c r="D708" t="s">
        <v>21</v>
      </c>
      <c r="E708">
        <v>-15.079999999999998</v>
      </c>
      <c r="F708" s="8">
        <v>3.2820000000000005</v>
      </c>
      <c r="G708">
        <v>2</v>
      </c>
    </row>
    <row r="709" spans="1:7" x14ac:dyDescent="0.35">
      <c r="A709" s="16">
        <v>708</v>
      </c>
      <c r="B709" t="s">
        <v>1</v>
      </c>
      <c r="C709" t="s">
        <v>6</v>
      </c>
      <c r="D709" t="s">
        <v>9</v>
      </c>
      <c r="E709">
        <v>-12.825599999999994</v>
      </c>
      <c r="F709" s="8">
        <v>179.7</v>
      </c>
      <c r="G709">
        <v>6</v>
      </c>
    </row>
    <row r="710" spans="1:7" x14ac:dyDescent="0.35">
      <c r="A710" s="16">
        <v>709</v>
      </c>
      <c r="B710" t="s">
        <v>3</v>
      </c>
      <c r="C710" t="s">
        <v>19</v>
      </c>
      <c r="D710" t="s">
        <v>23</v>
      </c>
      <c r="E710">
        <v>-12.956800000000005</v>
      </c>
      <c r="F710" s="8">
        <v>75.88</v>
      </c>
      <c r="G710">
        <v>2</v>
      </c>
    </row>
    <row r="711" spans="1:7" x14ac:dyDescent="0.35">
      <c r="A711" s="16">
        <v>710</v>
      </c>
      <c r="B711" t="s">
        <v>2</v>
      </c>
      <c r="C711" t="s">
        <v>19</v>
      </c>
      <c r="D711" t="s">
        <v>24</v>
      </c>
      <c r="E711">
        <v>-1.7772000000000041</v>
      </c>
      <c r="F711" s="8">
        <v>31.983999999999998</v>
      </c>
      <c r="G711">
        <v>2</v>
      </c>
    </row>
    <row r="712" spans="1:7" x14ac:dyDescent="0.35">
      <c r="A712" s="16">
        <v>711</v>
      </c>
      <c r="B712" t="s">
        <v>3</v>
      </c>
      <c r="C712" t="s">
        <v>6</v>
      </c>
      <c r="D712" t="s">
        <v>22</v>
      </c>
      <c r="E712">
        <v>35.663599999999995</v>
      </c>
      <c r="F712" s="8">
        <v>177.22499999999999</v>
      </c>
      <c r="G712">
        <v>5</v>
      </c>
    </row>
    <row r="713" spans="1:7" x14ac:dyDescent="0.35">
      <c r="A713" s="16">
        <v>712</v>
      </c>
      <c r="B713" t="s">
        <v>1</v>
      </c>
      <c r="C713" t="s">
        <v>7</v>
      </c>
      <c r="D713" t="s">
        <v>23</v>
      </c>
      <c r="E713">
        <v>-23.364000000000019</v>
      </c>
      <c r="F713" s="8">
        <v>21.552000000000003</v>
      </c>
      <c r="G713">
        <v>6</v>
      </c>
    </row>
    <row r="714" spans="1:7" x14ac:dyDescent="0.35">
      <c r="A714" s="16">
        <v>713</v>
      </c>
      <c r="B714" t="s">
        <v>1</v>
      </c>
      <c r="C714" t="s">
        <v>6</v>
      </c>
      <c r="D714" t="s">
        <v>13</v>
      </c>
      <c r="E714">
        <v>28.7196</v>
      </c>
      <c r="F714" s="8">
        <v>323.37</v>
      </c>
      <c r="G714">
        <v>3</v>
      </c>
    </row>
    <row r="715" spans="1:7" x14ac:dyDescent="0.35">
      <c r="A715" s="16">
        <v>714</v>
      </c>
      <c r="B715" t="s">
        <v>3</v>
      </c>
      <c r="C715" t="s">
        <v>7</v>
      </c>
      <c r="D715" t="s">
        <v>22</v>
      </c>
      <c r="E715">
        <v>15.552000000000001</v>
      </c>
      <c r="F715" s="8">
        <v>695.7</v>
      </c>
      <c r="G715">
        <v>2</v>
      </c>
    </row>
    <row r="716" spans="1:7" x14ac:dyDescent="0.35">
      <c r="A716" s="16">
        <v>715</v>
      </c>
      <c r="B716" t="s">
        <v>1</v>
      </c>
      <c r="C716" t="s">
        <v>6</v>
      </c>
      <c r="D716" t="s">
        <v>13</v>
      </c>
      <c r="E716">
        <v>19.966499999999982</v>
      </c>
      <c r="F716" s="8">
        <v>1335.68</v>
      </c>
      <c r="G716">
        <v>4</v>
      </c>
    </row>
    <row r="717" spans="1:7" x14ac:dyDescent="0.35">
      <c r="A717" s="16">
        <v>716</v>
      </c>
      <c r="B717" t="s">
        <v>1</v>
      </c>
      <c r="C717" t="s">
        <v>6</v>
      </c>
      <c r="D717" t="s">
        <v>12</v>
      </c>
      <c r="E717">
        <v>9.9359999999999999</v>
      </c>
      <c r="F717" s="8">
        <v>8.2719999999999985</v>
      </c>
      <c r="G717">
        <v>4</v>
      </c>
    </row>
    <row r="718" spans="1:7" x14ac:dyDescent="0.35">
      <c r="A718" s="16">
        <v>717</v>
      </c>
      <c r="B718" t="s">
        <v>1</v>
      </c>
      <c r="C718" t="s">
        <v>19</v>
      </c>
      <c r="D718" t="s">
        <v>21</v>
      </c>
      <c r="E718">
        <v>-2.1504000000000008</v>
      </c>
      <c r="F718" s="8">
        <v>53.984000000000002</v>
      </c>
      <c r="G718">
        <v>14</v>
      </c>
    </row>
    <row r="719" spans="1:7" x14ac:dyDescent="0.35">
      <c r="A719" s="16">
        <v>718</v>
      </c>
      <c r="B719" t="s">
        <v>2</v>
      </c>
      <c r="C719" t="s">
        <v>19</v>
      </c>
      <c r="D719" t="s">
        <v>12</v>
      </c>
      <c r="E719">
        <v>6.8713999999999995</v>
      </c>
      <c r="F719" s="8">
        <v>226.56</v>
      </c>
      <c r="G719">
        <v>6</v>
      </c>
    </row>
    <row r="720" spans="1:7" x14ac:dyDescent="0.35">
      <c r="A720" s="16">
        <v>719</v>
      </c>
      <c r="B720" t="s">
        <v>2</v>
      </c>
      <c r="C720" t="s">
        <v>7</v>
      </c>
      <c r="D720" t="s">
        <v>13</v>
      </c>
      <c r="E720">
        <v>94.492500000000007</v>
      </c>
      <c r="F720" s="8">
        <v>29.29</v>
      </c>
      <c r="G720">
        <v>1</v>
      </c>
    </row>
    <row r="721" spans="1:7" x14ac:dyDescent="0.35">
      <c r="A721" s="16">
        <v>720</v>
      </c>
      <c r="B721" t="s">
        <v>3</v>
      </c>
      <c r="C721" t="s">
        <v>7</v>
      </c>
      <c r="D721" t="s">
        <v>20</v>
      </c>
      <c r="E721">
        <v>2.0415999999999999</v>
      </c>
      <c r="F721" s="8">
        <v>1293.4879999999998</v>
      </c>
      <c r="G721">
        <v>7</v>
      </c>
    </row>
    <row r="722" spans="1:7" x14ac:dyDescent="0.35">
      <c r="A722" s="16">
        <v>721</v>
      </c>
      <c r="B722" t="s">
        <v>3</v>
      </c>
      <c r="C722" t="s">
        <v>6</v>
      </c>
      <c r="D722" t="s">
        <v>22</v>
      </c>
      <c r="E722">
        <v>54.214999999999982</v>
      </c>
      <c r="F722" s="8">
        <v>32.400000000000006</v>
      </c>
      <c r="G722">
        <v>5</v>
      </c>
    </row>
    <row r="723" spans="1:7" x14ac:dyDescent="0.35">
      <c r="A723" s="16">
        <v>722</v>
      </c>
      <c r="B723" t="s">
        <v>2</v>
      </c>
      <c r="C723" t="s">
        <v>6</v>
      </c>
      <c r="D723" t="s">
        <v>22</v>
      </c>
      <c r="E723">
        <v>21.784499999999998</v>
      </c>
      <c r="F723" s="8">
        <v>319.41000000000003</v>
      </c>
      <c r="G723">
        <v>5</v>
      </c>
    </row>
    <row r="724" spans="1:7" x14ac:dyDescent="0.35">
      <c r="A724" s="16">
        <v>723</v>
      </c>
      <c r="B724" t="s">
        <v>3</v>
      </c>
      <c r="C724" t="s">
        <v>6</v>
      </c>
      <c r="D724" t="s">
        <v>23</v>
      </c>
      <c r="E724">
        <v>52.139999999999986</v>
      </c>
      <c r="F724" s="8">
        <v>48.480000000000004</v>
      </c>
      <c r="G724">
        <v>4</v>
      </c>
    </row>
    <row r="725" spans="1:7" x14ac:dyDescent="0.35">
      <c r="A725" s="16">
        <v>724</v>
      </c>
      <c r="B725" t="s">
        <v>3</v>
      </c>
      <c r="C725" t="s">
        <v>6</v>
      </c>
      <c r="D725" t="s">
        <v>22</v>
      </c>
      <c r="E725">
        <v>26.902399999999993</v>
      </c>
      <c r="F725" s="8">
        <v>45</v>
      </c>
      <c r="G725">
        <v>3</v>
      </c>
    </row>
    <row r="726" spans="1:7" x14ac:dyDescent="0.35">
      <c r="A726" s="16">
        <v>725</v>
      </c>
      <c r="B726" t="s">
        <v>3</v>
      </c>
      <c r="C726" t="s">
        <v>19</v>
      </c>
      <c r="D726" t="s">
        <v>22</v>
      </c>
      <c r="E726">
        <v>8.0464000000000002</v>
      </c>
      <c r="F726" s="8">
        <v>45.056000000000004</v>
      </c>
      <c r="G726">
        <v>8</v>
      </c>
    </row>
    <row r="727" spans="1:7" x14ac:dyDescent="0.35">
      <c r="A727" s="16">
        <v>726</v>
      </c>
      <c r="B727" t="s">
        <v>1</v>
      </c>
      <c r="C727" t="s">
        <v>6</v>
      </c>
      <c r="D727" t="s">
        <v>9</v>
      </c>
      <c r="E727">
        <v>4.9500000000000011</v>
      </c>
      <c r="F727" s="8">
        <v>29.718000000000007</v>
      </c>
      <c r="G727">
        <v>6</v>
      </c>
    </row>
    <row r="728" spans="1:7" x14ac:dyDescent="0.35">
      <c r="A728" s="16">
        <v>727</v>
      </c>
      <c r="B728" t="s">
        <v>1</v>
      </c>
      <c r="C728" t="s">
        <v>6</v>
      </c>
      <c r="D728" t="s">
        <v>21</v>
      </c>
      <c r="E728">
        <v>12.795999999999999</v>
      </c>
      <c r="F728" s="8">
        <v>18.45</v>
      </c>
      <c r="G728">
        <v>5</v>
      </c>
    </row>
    <row r="729" spans="1:7" x14ac:dyDescent="0.35">
      <c r="A729" s="16">
        <v>728</v>
      </c>
      <c r="B729" t="s">
        <v>1</v>
      </c>
      <c r="C729" t="s">
        <v>6</v>
      </c>
      <c r="D729" t="s">
        <v>12</v>
      </c>
      <c r="E729">
        <v>56.175200000000004</v>
      </c>
      <c r="F729" s="8">
        <v>835.17000000000007</v>
      </c>
      <c r="G729">
        <v>7</v>
      </c>
    </row>
    <row r="730" spans="1:7" x14ac:dyDescent="0.35">
      <c r="A730" s="16">
        <v>729</v>
      </c>
      <c r="B730" t="s">
        <v>1</v>
      </c>
      <c r="C730" t="s">
        <v>6</v>
      </c>
      <c r="D730" t="s">
        <v>13</v>
      </c>
      <c r="E730">
        <v>-9.56</v>
      </c>
      <c r="F730" s="8">
        <v>241.44</v>
      </c>
      <c r="G730">
        <v>3</v>
      </c>
    </row>
    <row r="731" spans="1:7" x14ac:dyDescent="0.35">
      <c r="A731" s="16">
        <v>730</v>
      </c>
      <c r="B731" t="s">
        <v>1</v>
      </c>
      <c r="C731" t="s">
        <v>19</v>
      </c>
      <c r="D731" t="s">
        <v>11</v>
      </c>
      <c r="E731">
        <v>-18.088200000000001</v>
      </c>
      <c r="F731" s="8">
        <v>32.712000000000003</v>
      </c>
      <c r="G731">
        <v>2</v>
      </c>
    </row>
    <row r="732" spans="1:7" x14ac:dyDescent="0.35">
      <c r="A732" s="16">
        <v>731</v>
      </c>
      <c r="B732" t="s">
        <v>1</v>
      </c>
      <c r="C732" t="s">
        <v>19</v>
      </c>
      <c r="D732" t="s">
        <v>20</v>
      </c>
      <c r="E732">
        <v>6.6150000000000002</v>
      </c>
      <c r="F732" s="8">
        <v>5.3040000000000003</v>
      </c>
      <c r="G732">
        <v>3</v>
      </c>
    </row>
    <row r="733" spans="1:7" x14ac:dyDescent="0.35">
      <c r="A733" s="16">
        <v>732</v>
      </c>
      <c r="B733" t="s">
        <v>1</v>
      </c>
      <c r="C733" t="s">
        <v>19</v>
      </c>
      <c r="D733" t="s">
        <v>22</v>
      </c>
      <c r="E733">
        <v>12.175799999999999</v>
      </c>
      <c r="F733" s="8">
        <v>33.568000000000005</v>
      </c>
      <c r="G733">
        <v>2</v>
      </c>
    </row>
    <row r="734" spans="1:7" x14ac:dyDescent="0.35">
      <c r="A734" s="16">
        <v>733</v>
      </c>
      <c r="B734" t="s">
        <v>2</v>
      </c>
      <c r="C734" t="s">
        <v>6</v>
      </c>
      <c r="D734" t="s">
        <v>13</v>
      </c>
      <c r="E734">
        <v>35.997600000000006</v>
      </c>
      <c r="F734" s="8">
        <v>61.96</v>
      </c>
      <c r="G734">
        <v>2</v>
      </c>
    </row>
    <row r="735" spans="1:7" x14ac:dyDescent="0.35">
      <c r="A735" s="16">
        <v>734</v>
      </c>
      <c r="B735" t="s">
        <v>2</v>
      </c>
      <c r="C735" t="s">
        <v>6</v>
      </c>
      <c r="D735" t="s">
        <v>23</v>
      </c>
      <c r="E735">
        <v>19.188000000000002</v>
      </c>
      <c r="F735" s="8">
        <v>12.96</v>
      </c>
      <c r="G735">
        <v>2</v>
      </c>
    </row>
    <row r="736" spans="1:7" x14ac:dyDescent="0.35">
      <c r="A736" s="16">
        <v>735</v>
      </c>
      <c r="B736" t="s">
        <v>2</v>
      </c>
      <c r="C736" t="s">
        <v>6</v>
      </c>
      <c r="D736" t="s">
        <v>20</v>
      </c>
      <c r="E736">
        <v>9.7118999999999982</v>
      </c>
      <c r="F736" s="8">
        <v>58.34</v>
      </c>
      <c r="G736">
        <v>2</v>
      </c>
    </row>
    <row r="737" spans="1:7" x14ac:dyDescent="0.35">
      <c r="A737" s="16">
        <v>736</v>
      </c>
      <c r="B737" t="s">
        <v>18</v>
      </c>
      <c r="C737" t="s">
        <v>6</v>
      </c>
      <c r="D737" t="s">
        <v>21</v>
      </c>
      <c r="E737">
        <v>6.5319999999999991</v>
      </c>
      <c r="F737" s="8">
        <v>30.839999999999996</v>
      </c>
      <c r="G737">
        <v>3</v>
      </c>
    </row>
    <row r="738" spans="1:7" x14ac:dyDescent="0.35">
      <c r="A738" s="16">
        <v>737</v>
      </c>
      <c r="B738" t="s">
        <v>2</v>
      </c>
      <c r="C738" t="s">
        <v>19</v>
      </c>
      <c r="D738" t="s">
        <v>11</v>
      </c>
      <c r="E738">
        <v>19.518400000000007</v>
      </c>
      <c r="F738" s="8">
        <v>3.96</v>
      </c>
      <c r="G738">
        <v>2</v>
      </c>
    </row>
    <row r="739" spans="1:7" x14ac:dyDescent="0.35">
      <c r="A739" s="16">
        <v>738</v>
      </c>
      <c r="B739" t="s">
        <v>3</v>
      </c>
      <c r="C739" t="s">
        <v>6</v>
      </c>
      <c r="D739" t="s">
        <v>22</v>
      </c>
      <c r="E739">
        <v>6.2208000000000006</v>
      </c>
      <c r="F739" s="8">
        <v>43.96</v>
      </c>
      <c r="G739">
        <v>2</v>
      </c>
    </row>
    <row r="740" spans="1:7" x14ac:dyDescent="0.35">
      <c r="A740" s="16">
        <v>739</v>
      </c>
      <c r="B740" t="s">
        <v>3</v>
      </c>
      <c r="C740" t="s">
        <v>6</v>
      </c>
      <c r="D740" t="s">
        <v>9</v>
      </c>
      <c r="E740">
        <v>8.6359999999999992</v>
      </c>
      <c r="F740" s="8">
        <v>177.48000000000002</v>
      </c>
      <c r="G740">
        <v>3</v>
      </c>
    </row>
    <row r="741" spans="1:7" x14ac:dyDescent="0.35">
      <c r="A741" s="16">
        <v>740</v>
      </c>
      <c r="B741" t="s">
        <v>1</v>
      </c>
      <c r="C741" t="s">
        <v>19</v>
      </c>
      <c r="D741" t="s">
        <v>9</v>
      </c>
      <c r="E741">
        <v>5.1281999999999996</v>
      </c>
      <c r="F741" s="8">
        <v>253.37199999999996</v>
      </c>
      <c r="G741">
        <v>2</v>
      </c>
    </row>
    <row r="742" spans="1:7" x14ac:dyDescent="0.35">
      <c r="A742" s="16">
        <v>741</v>
      </c>
      <c r="B742" t="s">
        <v>2</v>
      </c>
      <c r="C742" t="s">
        <v>19</v>
      </c>
      <c r="D742" t="s">
        <v>13</v>
      </c>
      <c r="E742">
        <v>107.95499999999998</v>
      </c>
      <c r="F742" s="8">
        <v>662.88</v>
      </c>
      <c r="G742">
        <v>3</v>
      </c>
    </row>
    <row r="743" spans="1:7" x14ac:dyDescent="0.35">
      <c r="A743" s="16">
        <v>742</v>
      </c>
      <c r="B743" t="s">
        <v>1</v>
      </c>
      <c r="C743" t="s">
        <v>19</v>
      </c>
      <c r="D743" t="s">
        <v>11</v>
      </c>
      <c r="E743">
        <v>72.534400000000005</v>
      </c>
      <c r="F743" s="8">
        <v>44.856000000000009</v>
      </c>
      <c r="G743">
        <v>6</v>
      </c>
    </row>
    <row r="744" spans="1:7" x14ac:dyDescent="0.35">
      <c r="A744" s="16">
        <v>743</v>
      </c>
      <c r="B744" t="s">
        <v>1</v>
      </c>
      <c r="C744" t="s">
        <v>6</v>
      </c>
      <c r="D744" t="s">
        <v>23</v>
      </c>
      <c r="E744">
        <v>1.4672000000000001</v>
      </c>
      <c r="F744" s="8">
        <v>95.76</v>
      </c>
      <c r="G744">
        <v>6</v>
      </c>
    </row>
    <row r="745" spans="1:7" x14ac:dyDescent="0.35">
      <c r="A745" s="16">
        <v>744</v>
      </c>
      <c r="B745" t="s">
        <v>1</v>
      </c>
      <c r="C745" t="s">
        <v>19</v>
      </c>
      <c r="D745" t="s">
        <v>13</v>
      </c>
      <c r="E745">
        <v>7.1819999999999951</v>
      </c>
      <c r="F745" s="8">
        <v>14.069999999999999</v>
      </c>
      <c r="G745">
        <v>7</v>
      </c>
    </row>
    <row r="746" spans="1:7" x14ac:dyDescent="0.35">
      <c r="A746" s="16">
        <v>745</v>
      </c>
      <c r="B746" t="s">
        <v>3</v>
      </c>
      <c r="C746" t="s">
        <v>19</v>
      </c>
      <c r="D746" t="s">
        <v>13</v>
      </c>
      <c r="E746">
        <v>38.086400000000026</v>
      </c>
      <c r="F746" s="8">
        <v>41.86</v>
      </c>
      <c r="G746">
        <v>7</v>
      </c>
    </row>
    <row r="747" spans="1:7" x14ac:dyDescent="0.35">
      <c r="A747" s="16">
        <v>746</v>
      </c>
      <c r="B747" t="s">
        <v>1</v>
      </c>
      <c r="C747" t="s">
        <v>7</v>
      </c>
      <c r="D747" t="s">
        <v>9</v>
      </c>
      <c r="E747">
        <v>12.432000000000002</v>
      </c>
      <c r="F747" s="8">
        <v>143.98199999999997</v>
      </c>
      <c r="G747">
        <v>3</v>
      </c>
    </row>
    <row r="748" spans="1:7" x14ac:dyDescent="0.35">
      <c r="A748" s="16">
        <v>747</v>
      </c>
      <c r="B748" t="s">
        <v>1</v>
      </c>
      <c r="C748" t="s">
        <v>19</v>
      </c>
      <c r="D748" t="s">
        <v>23</v>
      </c>
      <c r="E748">
        <v>3.7224000000000004</v>
      </c>
      <c r="F748" s="8">
        <v>9.5519999999999996</v>
      </c>
      <c r="G748">
        <v>3</v>
      </c>
    </row>
    <row r="749" spans="1:7" x14ac:dyDescent="0.35">
      <c r="A749" s="16">
        <v>748</v>
      </c>
      <c r="B749" t="s">
        <v>1</v>
      </c>
      <c r="C749" t="s">
        <v>19</v>
      </c>
      <c r="D749" t="s">
        <v>23</v>
      </c>
      <c r="E749">
        <v>3.8939999999999912</v>
      </c>
      <c r="F749" s="8">
        <v>242.94</v>
      </c>
      <c r="G749">
        <v>3</v>
      </c>
    </row>
    <row r="750" spans="1:7" x14ac:dyDescent="0.35">
      <c r="A750" s="16">
        <v>749</v>
      </c>
      <c r="B750" t="s">
        <v>1</v>
      </c>
      <c r="C750" t="s">
        <v>19</v>
      </c>
      <c r="D750" t="s">
        <v>11</v>
      </c>
      <c r="E750">
        <v>40.800600000000003</v>
      </c>
      <c r="F750" s="8">
        <v>140.81</v>
      </c>
      <c r="G750">
        <v>1</v>
      </c>
    </row>
    <row r="751" spans="1:7" x14ac:dyDescent="0.35">
      <c r="A751" s="16">
        <v>750</v>
      </c>
      <c r="B751" t="s">
        <v>1</v>
      </c>
      <c r="C751" t="s">
        <v>6</v>
      </c>
      <c r="D751" t="s">
        <v>9</v>
      </c>
      <c r="E751">
        <v>76.087800000000001</v>
      </c>
      <c r="F751" s="8">
        <v>504.90000000000003</v>
      </c>
      <c r="G751">
        <v>5</v>
      </c>
    </row>
    <row r="752" spans="1:7" x14ac:dyDescent="0.35">
      <c r="A752" s="16">
        <v>751</v>
      </c>
      <c r="B752" t="s">
        <v>2</v>
      </c>
      <c r="C752" t="s">
        <v>6</v>
      </c>
      <c r="D752" t="s">
        <v>13</v>
      </c>
      <c r="E752">
        <v>43.175999999999995</v>
      </c>
      <c r="F752" s="8">
        <v>99.488</v>
      </c>
      <c r="G752">
        <v>2</v>
      </c>
    </row>
    <row r="753" spans="1:7" x14ac:dyDescent="0.35">
      <c r="A753" s="16">
        <v>752</v>
      </c>
      <c r="B753" t="s">
        <v>2</v>
      </c>
      <c r="C753" t="s">
        <v>19</v>
      </c>
      <c r="D753" t="s">
        <v>21</v>
      </c>
      <c r="E753">
        <v>-1.294</v>
      </c>
      <c r="F753" s="8">
        <v>6.2640000000000002</v>
      </c>
      <c r="G753">
        <v>3</v>
      </c>
    </row>
    <row r="754" spans="1:7" x14ac:dyDescent="0.35">
      <c r="A754" s="16">
        <v>753</v>
      </c>
      <c r="B754" t="s">
        <v>2</v>
      </c>
      <c r="C754" t="s">
        <v>19</v>
      </c>
      <c r="D754" t="s">
        <v>12</v>
      </c>
      <c r="E754">
        <v>3.024</v>
      </c>
      <c r="F754" s="8">
        <v>29.2</v>
      </c>
      <c r="G754">
        <v>5</v>
      </c>
    </row>
    <row r="755" spans="1:7" x14ac:dyDescent="0.35">
      <c r="A755" s="16">
        <v>754</v>
      </c>
      <c r="B755" t="s">
        <v>1</v>
      </c>
      <c r="C755" t="s">
        <v>19</v>
      </c>
      <c r="D755" t="s">
        <v>20</v>
      </c>
      <c r="E755">
        <v>2.6411999999999995</v>
      </c>
      <c r="F755" s="8">
        <v>5.1840000000000011</v>
      </c>
      <c r="G755">
        <v>1</v>
      </c>
    </row>
    <row r="756" spans="1:7" x14ac:dyDescent="0.35">
      <c r="A756" s="16">
        <v>755</v>
      </c>
      <c r="B756" t="s">
        <v>2</v>
      </c>
      <c r="C756" t="s">
        <v>19</v>
      </c>
      <c r="D756" t="s">
        <v>11</v>
      </c>
      <c r="E756">
        <v>31.015599999999978</v>
      </c>
      <c r="F756" s="8">
        <v>69.3</v>
      </c>
      <c r="G756">
        <v>9</v>
      </c>
    </row>
    <row r="757" spans="1:7" x14ac:dyDescent="0.35">
      <c r="A757" s="16">
        <v>756</v>
      </c>
      <c r="B757" t="s">
        <v>1</v>
      </c>
      <c r="C757" t="s">
        <v>6</v>
      </c>
      <c r="D757" t="s">
        <v>21</v>
      </c>
      <c r="E757">
        <v>40.370399999999997</v>
      </c>
      <c r="F757" s="8">
        <v>21.48</v>
      </c>
      <c r="G757">
        <v>6</v>
      </c>
    </row>
    <row r="758" spans="1:7" x14ac:dyDescent="0.35">
      <c r="A758" s="16">
        <v>757</v>
      </c>
      <c r="B758" t="s">
        <v>1</v>
      </c>
      <c r="C758" t="s">
        <v>7</v>
      </c>
      <c r="D758" t="s">
        <v>25</v>
      </c>
      <c r="E758">
        <v>9.1979999999999986</v>
      </c>
      <c r="F758" s="8">
        <v>9.48</v>
      </c>
      <c r="G758">
        <v>3</v>
      </c>
    </row>
    <row r="759" spans="1:7" x14ac:dyDescent="0.35">
      <c r="A759" s="16">
        <v>758</v>
      </c>
      <c r="B759" t="s">
        <v>1</v>
      </c>
      <c r="C759" t="s">
        <v>19</v>
      </c>
      <c r="D759" t="s">
        <v>23</v>
      </c>
      <c r="E759">
        <v>-16.956800000000005</v>
      </c>
      <c r="F759" s="8">
        <v>9.2480000000000011</v>
      </c>
      <c r="G759">
        <v>4</v>
      </c>
    </row>
    <row r="760" spans="1:7" x14ac:dyDescent="0.35">
      <c r="A760" s="16">
        <v>759</v>
      </c>
      <c r="B760" t="s">
        <v>1</v>
      </c>
      <c r="C760" t="s">
        <v>7</v>
      </c>
      <c r="D760" t="s">
        <v>21</v>
      </c>
      <c r="E760">
        <v>-13.895999999999997</v>
      </c>
      <c r="F760" s="8">
        <v>635.96</v>
      </c>
      <c r="G760">
        <v>4</v>
      </c>
    </row>
    <row r="761" spans="1:7" x14ac:dyDescent="0.35">
      <c r="A761" s="16">
        <v>760</v>
      </c>
      <c r="B761" t="s">
        <v>1</v>
      </c>
      <c r="C761" t="s">
        <v>6</v>
      </c>
      <c r="D761" t="s">
        <v>9</v>
      </c>
      <c r="E761">
        <v>72.357999999999976</v>
      </c>
      <c r="F761" s="8">
        <v>19.648</v>
      </c>
      <c r="G761">
        <v>2</v>
      </c>
    </row>
    <row r="762" spans="1:7" x14ac:dyDescent="0.35">
      <c r="A762" s="16">
        <v>761</v>
      </c>
      <c r="B762" t="s">
        <v>2</v>
      </c>
      <c r="C762" t="s">
        <v>19</v>
      </c>
      <c r="D762" t="s">
        <v>22</v>
      </c>
      <c r="E762">
        <v>6.6311999999999989</v>
      </c>
      <c r="F762" s="8">
        <v>333.57600000000002</v>
      </c>
      <c r="G762">
        <v>3</v>
      </c>
    </row>
    <row r="763" spans="1:7" x14ac:dyDescent="0.35">
      <c r="A763" s="16">
        <v>762</v>
      </c>
      <c r="B763" t="s">
        <v>2</v>
      </c>
      <c r="C763" t="s">
        <v>19</v>
      </c>
      <c r="D763" t="s">
        <v>24</v>
      </c>
      <c r="E763">
        <v>15.352199999999989</v>
      </c>
      <c r="F763" s="8">
        <v>35.06</v>
      </c>
      <c r="G763">
        <v>2</v>
      </c>
    </row>
    <row r="764" spans="1:7" x14ac:dyDescent="0.35">
      <c r="A764" s="16">
        <v>763</v>
      </c>
      <c r="B764" t="s">
        <v>2</v>
      </c>
      <c r="C764" t="s">
        <v>6</v>
      </c>
      <c r="D764" t="s">
        <v>26</v>
      </c>
      <c r="E764">
        <v>38.323799999999999</v>
      </c>
      <c r="F764" s="8">
        <v>9.82</v>
      </c>
      <c r="G764">
        <v>2</v>
      </c>
    </row>
    <row r="765" spans="1:7" x14ac:dyDescent="0.35">
      <c r="A765" s="16">
        <v>764</v>
      </c>
      <c r="B765" t="s">
        <v>1</v>
      </c>
      <c r="C765" t="s">
        <v>7</v>
      </c>
      <c r="D765" t="s">
        <v>9</v>
      </c>
      <c r="E765">
        <v>10.517999999999997</v>
      </c>
      <c r="F765" s="8">
        <v>302.38400000000001</v>
      </c>
      <c r="G765">
        <v>2</v>
      </c>
    </row>
    <row r="766" spans="1:7" x14ac:dyDescent="0.35">
      <c r="A766" s="16">
        <v>765</v>
      </c>
      <c r="B766" t="s">
        <v>1</v>
      </c>
      <c r="C766" t="s">
        <v>19</v>
      </c>
      <c r="D766" t="s">
        <v>20</v>
      </c>
      <c r="E766">
        <v>59.114999999999981</v>
      </c>
      <c r="F766" s="8">
        <v>11.168000000000001</v>
      </c>
      <c r="G766">
        <v>4</v>
      </c>
    </row>
    <row r="767" spans="1:7" x14ac:dyDescent="0.35">
      <c r="A767" s="16">
        <v>766</v>
      </c>
      <c r="B767" t="s">
        <v>3</v>
      </c>
      <c r="C767" t="s">
        <v>19</v>
      </c>
      <c r="D767" t="s">
        <v>22</v>
      </c>
      <c r="E767">
        <v>33.313599999999994</v>
      </c>
      <c r="F767" s="8">
        <v>53.952000000000005</v>
      </c>
      <c r="G767">
        <v>3</v>
      </c>
    </row>
    <row r="768" spans="1:7" x14ac:dyDescent="0.35">
      <c r="A768" s="16">
        <v>767</v>
      </c>
      <c r="B768" t="s">
        <v>1</v>
      </c>
      <c r="C768" t="s">
        <v>19</v>
      </c>
      <c r="D768" t="s">
        <v>9</v>
      </c>
      <c r="E768">
        <v>86.385600000000011</v>
      </c>
      <c r="F768" s="8">
        <v>487.91999999999996</v>
      </c>
      <c r="G768">
        <v>6</v>
      </c>
    </row>
    <row r="769" spans="1:7" x14ac:dyDescent="0.35">
      <c r="A769" s="16">
        <v>768</v>
      </c>
      <c r="B769" t="s">
        <v>2</v>
      </c>
      <c r="C769" t="s">
        <v>6</v>
      </c>
      <c r="D769" t="s">
        <v>25</v>
      </c>
      <c r="E769">
        <v>3.6295999999999995</v>
      </c>
      <c r="F769" s="8">
        <v>15.24</v>
      </c>
      <c r="G769">
        <v>5</v>
      </c>
    </row>
    <row r="770" spans="1:7" x14ac:dyDescent="0.35">
      <c r="A770" s="16">
        <v>769</v>
      </c>
      <c r="B770" t="s">
        <v>3</v>
      </c>
      <c r="C770" t="s">
        <v>6</v>
      </c>
      <c r="D770" t="s">
        <v>22</v>
      </c>
      <c r="E770">
        <v>9.6299999999999955</v>
      </c>
      <c r="F770" s="8">
        <v>32.400000000000006</v>
      </c>
      <c r="G770">
        <v>5</v>
      </c>
    </row>
    <row r="771" spans="1:7" x14ac:dyDescent="0.35">
      <c r="A771" s="16">
        <v>770</v>
      </c>
      <c r="B771" t="s">
        <v>1</v>
      </c>
      <c r="C771" t="s">
        <v>7</v>
      </c>
      <c r="D771" t="s">
        <v>22</v>
      </c>
      <c r="E771">
        <v>15.552000000000001</v>
      </c>
      <c r="F771" s="8">
        <v>145.76400000000001</v>
      </c>
      <c r="G771">
        <v>2</v>
      </c>
    </row>
    <row r="772" spans="1:7" x14ac:dyDescent="0.35">
      <c r="A772" s="16">
        <v>771</v>
      </c>
      <c r="B772" t="s">
        <v>18</v>
      </c>
      <c r="C772" t="s">
        <v>6</v>
      </c>
      <c r="D772" t="s">
        <v>22</v>
      </c>
      <c r="E772">
        <v>3.1104000000000003</v>
      </c>
      <c r="F772" s="8">
        <v>1591.02</v>
      </c>
      <c r="G772">
        <v>6</v>
      </c>
    </row>
    <row r="773" spans="1:7" x14ac:dyDescent="0.35">
      <c r="A773" s="16">
        <v>772</v>
      </c>
      <c r="B773" t="s">
        <v>2</v>
      </c>
      <c r="C773" t="s">
        <v>6</v>
      </c>
      <c r="D773" t="s">
        <v>21</v>
      </c>
      <c r="E773">
        <v>-8.2367999999999988</v>
      </c>
      <c r="F773" s="8">
        <v>71.98</v>
      </c>
      <c r="G773">
        <v>2</v>
      </c>
    </row>
    <row r="774" spans="1:7" x14ac:dyDescent="0.35">
      <c r="A774" s="16">
        <v>773</v>
      </c>
      <c r="B774" t="s">
        <v>1</v>
      </c>
      <c r="C774" t="s">
        <v>6</v>
      </c>
      <c r="D774" t="s">
        <v>22</v>
      </c>
      <c r="E774">
        <v>7.6145999999999994</v>
      </c>
      <c r="F774" s="8">
        <v>279.95999999999998</v>
      </c>
      <c r="G774">
        <v>5</v>
      </c>
    </row>
    <row r="775" spans="1:7" x14ac:dyDescent="0.35">
      <c r="A775" s="16">
        <v>774</v>
      </c>
      <c r="B775" t="s">
        <v>1</v>
      </c>
      <c r="C775" t="s">
        <v>6</v>
      </c>
      <c r="D775" t="s">
        <v>21</v>
      </c>
      <c r="E775">
        <v>-13.846800000000002</v>
      </c>
      <c r="F775" s="8">
        <v>225.29600000000002</v>
      </c>
      <c r="G775">
        <v>2</v>
      </c>
    </row>
    <row r="776" spans="1:7" x14ac:dyDescent="0.35">
      <c r="A776" s="16">
        <v>775</v>
      </c>
      <c r="B776" t="s">
        <v>1</v>
      </c>
      <c r="C776" t="s">
        <v>6</v>
      </c>
      <c r="D776" t="s">
        <v>26</v>
      </c>
      <c r="E776">
        <v>5.1042000000000005</v>
      </c>
      <c r="F776" s="8">
        <v>39.99</v>
      </c>
      <c r="G776">
        <v>1</v>
      </c>
    </row>
    <row r="777" spans="1:7" x14ac:dyDescent="0.35">
      <c r="A777" s="16">
        <v>776</v>
      </c>
      <c r="B777" t="s">
        <v>1</v>
      </c>
      <c r="C777" t="s">
        <v>6</v>
      </c>
      <c r="D777" t="s">
        <v>21</v>
      </c>
      <c r="E777">
        <v>5.6955999999999989</v>
      </c>
      <c r="F777" s="8">
        <v>9.5519999999999996</v>
      </c>
      <c r="G777">
        <v>3</v>
      </c>
    </row>
    <row r="778" spans="1:7" x14ac:dyDescent="0.35">
      <c r="A778" s="16">
        <v>777</v>
      </c>
      <c r="B778" t="s">
        <v>2</v>
      </c>
      <c r="C778" t="s">
        <v>19</v>
      </c>
      <c r="D778" t="s">
        <v>9</v>
      </c>
      <c r="E778">
        <v>99.48960000000001</v>
      </c>
      <c r="F778" s="8">
        <v>5.3440000000000003</v>
      </c>
      <c r="G778">
        <v>4</v>
      </c>
    </row>
    <row r="779" spans="1:7" x14ac:dyDescent="0.35">
      <c r="A779" s="16">
        <v>778</v>
      </c>
      <c r="B779" t="s">
        <v>3</v>
      </c>
      <c r="C779" t="s">
        <v>6</v>
      </c>
      <c r="D779" t="s">
        <v>21</v>
      </c>
      <c r="E779">
        <v>55.007999999999996</v>
      </c>
      <c r="F779" s="8">
        <v>28.048000000000002</v>
      </c>
      <c r="G779">
        <v>2</v>
      </c>
    </row>
    <row r="780" spans="1:7" x14ac:dyDescent="0.35">
      <c r="A780" s="16">
        <v>779</v>
      </c>
      <c r="B780" t="s">
        <v>3</v>
      </c>
      <c r="C780" t="s">
        <v>7</v>
      </c>
      <c r="D780" t="s">
        <v>13</v>
      </c>
      <c r="E780">
        <v>3.9906000000000006</v>
      </c>
      <c r="F780" s="8">
        <v>91.96</v>
      </c>
      <c r="G780">
        <v>5</v>
      </c>
    </row>
    <row r="781" spans="1:7" x14ac:dyDescent="0.35">
      <c r="A781" s="16">
        <v>780</v>
      </c>
      <c r="B781" t="s">
        <v>1</v>
      </c>
      <c r="C781" t="s">
        <v>7</v>
      </c>
      <c r="D781" t="s">
        <v>12</v>
      </c>
      <c r="E781">
        <v>3.3408000000000002</v>
      </c>
      <c r="F781" s="8">
        <v>254.96999999999997</v>
      </c>
      <c r="G781">
        <v>3</v>
      </c>
    </row>
    <row r="782" spans="1:7" x14ac:dyDescent="0.35">
      <c r="A782" s="16">
        <v>781</v>
      </c>
      <c r="B782" t="s">
        <v>1</v>
      </c>
      <c r="C782" t="s">
        <v>6</v>
      </c>
      <c r="D782" t="s">
        <v>9</v>
      </c>
      <c r="E782">
        <v>8.5163999999999938</v>
      </c>
      <c r="F782" s="8">
        <v>19.440000000000001</v>
      </c>
      <c r="G782">
        <v>3</v>
      </c>
    </row>
    <row r="783" spans="1:7" x14ac:dyDescent="0.35">
      <c r="A783" s="16">
        <v>782</v>
      </c>
      <c r="B783" t="s">
        <v>1</v>
      </c>
      <c r="C783" t="s">
        <v>7</v>
      </c>
      <c r="D783" t="s">
        <v>23</v>
      </c>
      <c r="E783">
        <v>-172.73280000000005</v>
      </c>
      <c r="F783" s="8">
        <v>34.68</v>
      </c>
      <c r="G783">
        <v>6</v>
      </c>
    </row>
    <row r="784" spans="1:7" x14ac:dyDescent="0.35">
      <c r="A784" s="16">
        <v>783</v>
      </c>
      <c r="B784" t="s">
        <v>3</v>
      </c>
      <c r="C784" t="s">
        <v>6</v>
      </c>
      <c r="D784" t="s">
        <v>25</v>
      </c>
      <c r="E784">
        <v>4.9104000000000001</v>
      </c>
      <c r="F784" s="8">
        <v>1603.1360000000002</v>
      </c>
      <c r="G784">
        <v>4</v>
      </c>
    </row>
    <row r="785" spans="1:7" x14ac:dyDescent="0.35">
      <c r="A785" s="16">
        <v>784</v>
      </c>
      <c r="B785" t="s">
        <v>1</v>
      </c>
      <c r="C785" t="s">
        <v>6</v>
      </c>
      <c r="D785" t="s">
        <v>9</v>
      </c>
      <c r="E785">
        <v>-10.948000000000002</v>
      </c>
      <c r="F785" s="8">
        <v>244.61499999999998</v>
      </c>
      <c r="G785">
        <v>1</v>
      </c>
    </row>
    <row r="786" spans="1:7" x14ac:dyDescent="0.35">
      <c r="A786" s="16">
        <v>785</v>
      </c>
      <c r="B786" t="s">
        <v>1</v>
      </c>
      <c r="C786" t="s">
        <v>6</v>
      </c>
      <c r="D786" t="s">
        <v>22</v>
      </c>
      <c r="E786">
        <v>5.6115000000000004</v>
      </c>
      <c r="F786" s="8">
        <v>18.432000000000002</v>
      </c>
      <c r="G786">
        <v>8</v>
      </c>
    </row>
    <row r="787" spans="1:7" x14ac:dyDescent="0.35">
      <c r="A787" s="16">
        <v>786</v>
      </c>
      <c r="B787" t="s">
        <v>1</v>
      </c>
      <c r="C787" t="s">
        <v>7</v>
      </c>
      <c r="D787" t="s">
        <v>22</v>
      </c>
      <c r="E787">
        <v>22.618399999999994</v>
      </c>
      <c r="F787" s="8">
        <v>241.92</v>
      </c>
      <c r="G787">
        <v>4</v>
      </c>
    </row>
    <row r="788" spans="1:7" x14ac:dyDescent="0.35">
      <c r="A788" s="16">
        <v>787</v>
      </c>
      <c r="B788" t="s">
        <v>3</v>
      </c>
      <c r="C788" t="s">
        <v>6</v>
      </c>
      <c r="D788" t="s">
        <v>13</v>
      </c>
      <c r="E788">
        <v>-67.876199999999997</v>
      </c>
      <c r="F788" s="8">
        <v>47.04</v>
      </c>
      <c r="G788">
        <v>4</v>
      </c>
    </row>
    <row r="789" spans="1:7" x14ac:dyDescent="0.35">
      <c r="A789" s="16">
        <v>788</v>
      </c>
      <c r="B789" t="s">
        <v>1</v>
      </c>
      <c r="C789" t="s">
        <v>6</v>
      </c>
      <c r="D789" t="s">
        <v>23</v>
      </c>
      <c r="E789">
        <v>2.3967999999999989</v>
      </c>
      <c r="F789" s="8">
        <v>4355.1680000000006</v>
      </c>
      <c r="G789">
        <v>4</v>
      </c>
    </row>
    <row r="790" spans="1:7" x14ac:dyDescent="0.35">
      <c r="A790" s="16">
        <v>789</v>
      </c>
      <c r="B790" t="s">
        <v>3</v>
      </c>
      <c r="C790" t="s">
        <v>7</v>
      </c>
      <c r="D790" t="s">
        <v>9</v>
      </c>
      <c r="E790">
        <v>2.3086000000000002</v>
      </c>
      <c r="F790" s="8">
        <v>21.88</v>
      </c>
      <c r="G790">
        <v>2</v>
      </c>
    </row>
    <row r="791" spans="1:7" x14ac:dyDescent="0.35">
      <c r="A791" s="16">
        <v>790</v>
      </c>
      <c r="B791" t="s">
        <v>1</v>
      </c>
      <c r="C791" t="s">
        <v>6</v>
      </c>
      <c r="D791" t="s">
        <v>20</v>
      </c>
      <c r="E791">
        <v>19.6248</v>
      </c>
      <c r="F791" s="8">
        <v>29.24</v>
      </c>
      <c r="G791">
        <v>5</v>
      </c>
    </row>
    <row r="792" spans="1:7" x14ac:dyDescent="0.35">
      <c r="A792" s="16">
        <v>791</v>
      </c>
      <c r="B792" t="s">
        <v>3</v>
      </c>
      <c r="C792" t="s">
        <v>7</v>
      </c>
      <c r="D792" t="s">
        <v>21</v>
      </c>
      <c r="E792">
        <v>-760.98000000000025</v>
      </c>
      <c r="F792" s="8">
        <v>54.5</v>
      </c>
      <c r="G792">
        <v>5</v>
      </c>
    </row>
    <row r="793" spans="1:7" x14ac:dyDescent="0.35">
      <c r="A793" s="16">
        <v>792</v>
      </c>
      <c r="B793" t="s">
        <v>1</v>
      </c>
      <c r="C793" t="s">
        <v>6</v>
      </c>
      <c r="D793" t="s">
        <v>20</v>
      </c>
      <c r="E793">
        <v>1.0269000000000001</v>
      </c>
      <c r="F793" s="8">
        <v>12.192</v>
      </c>
      <c r="G793">
        <v>3</v>
      </c>
    </row>
    <row r="794" spans="1:7" x14ac:dyDescent="0.35">
      <c r="A794" s="16">
        <v>793</v>
      </c>
      <c r="B794" t="s">
        <v>2</v>
      </c>
      <c r="C794" t="s">
        <v>19</v>
      </c>
      <c r="D794" t="s">
        <v>9</v>
      </c>
      <c r="E794">
        <v>10.349999999999994</v>
      </c>
      <c r="F794" s="8">
        <v>242.94</v>
      </c>
      <c r="G794">
        <v>3</v>
      </c>
    </row>
    <row r="795" spans="1:7" x14ac:dyDescent="0.35">
      <c r="A795" s="16">
        <v>794</v>
      </c>
      <c r="B795" t="s">
        <v>1</v>
      </c>
      <c r="C795" t="s">
        <v>19</v>
      </c>
      <c r="D795" t="s">
        <v>9</v>
      </c>
      <c r="E795">
        <v>22.585199999999993</v>
      </c>
      <c r="F795" s="8">
        <v>10.784000000000001</v>
      </c>
      <c r="G795">
        <v>1</v>
      </c>
    </row>
    <row r="796" spans="1:7" x14ac:dyDescent="0.35">
      <c r="A796" s="16">
        <v>795</v>
      </c>
      <c r="B796" t="s">
        <v>2</v>
      </c>
      <c r="C796" t="s">
        <v>6</v>
      </c>
      <c r="D796" t="s">
        <v>23</v>
      </c>
      <c r="E796">
        <v>3.5951999999999984</v>
      </c>
      <c r="F796" s="8">
        <v>67.13600000000001</v>
      </c>
      <c r="G796">
        <v>4</v>
      </c>
    </row>
    <row r="797" spans="1:7" x14ac:dyDescent="0.35">
      <c r="A797" s="16">
        <v>796</v>
      </c>
      <c r="B797" t="s">
        <v>3</v>
      </c>
      <c r="C797" t="s">
        <v>6</v>
      </c>
      <c r="D797" t="s">
        <v>21</v>
      </c>
      <c r="E797">
        <v>5.484</v>
      </c>
      <c r="F797" s="8">
        <v>67.56</v>
      </c>
      <c r="G797">
        <v>3</v>
      </c>
    </row>
    <row r="798" spans="1:7" x14ac:dyDescent="0.35">
      <c r="A798" s="16">
        <v>797</v>
      </c>
      <c r="B798" t="s">
        <v>2</v>
      </c>
      <c r="C798" t="s">
        <v>7</v>
      </c>
      <c r="D798" t="s">
        <v>23</v>
      </c>
      <c r="E798">
        <v>8.9220000000000041</v>
      </c>
      <c r="F798" s="8">
        <v>519.67999999999995</v>
      </c>
      <c r="G798">
        <v>7</v>
      </c>
    </row>
    <row r="799" spans="1:7" x14ac:dyDescent="0.35">
      <c r="A799" s="16">
        <v>798</v>
      </c>
      <c r="B799" t="s">
        <v>1</v>
      </c>
      <c r="C799" t="s">
        <v>6</v>
      </c>
      <c r="D799" t="s">
        <v>22</v>
      </c>
      <c r="E799">
        <v>3.5766999999999998</v>
      </c>
      <c r="F799" s="8">
        <v>37.52000000000001</v>
      </c>
      <c r="G799">
        <v>5</v>
      </c>
    </row>
    <row r="800" spans="1:7" x14ac:dyDescent="0.35">
      <c r="A800" s="16">
        <v>799</v>
      </c>
      <c r="B800" t="s">
        <v>2</v>
      </c>
      <c r="C800" t="s">
        <v>19</v>
      </c>
      <c r="D800" t="s">
        <v>9</v>
      </c>
      <c r="E800">
        <v>3.5948000000000011</v>
      </c>
      <c r="F800" s="8">
        <v>11.07</v>
      </c>
      <c r="G800">
        <v>3</v>
      </c>
    </row>
    <row r="801" spans="1:7" x14ac:dyDescent="0.35">
      <c r="A801" s="16">
        <v>800</v>
      </c>
      <c r="B801" t="s">
        <v>1</v>
      </c>
      <c r="C801" t="s">
        <v>6</v>
      </c>
      <c r="D801" t="s">
        <v>23</v>
      </c>
      <c r="E801">
        <v>0.4073999999999991</v>
      </c>
      <c r="F801" s="8">
        <v>378</v>
      </c>
      <c r="G801">
        <v>2</v>
      </c>
    </row>
    <row r="802" spans="1:7" x14ac:dyDescent="0.35">
      <c r="A802" s="16">
        <v>801</v>
      </c>
      <c r="B802" t="s">
        <v>1</v>
      </c>
      <c r="C802" t="s">
        <v>7</v>
      </c>
      <c r="D802" t="s">
        <v>22</v>
      </c>
      <c r="E802">
        <v>12.441600000000001</v>
      </c>
      <c r="F802" s="8">
        <v>21.400000000000002</v>
      </c>
      <c r="G802">
        <v>5</v>
      </c>
    </row>
    <row r="803" spans="1:7" x14ac:dyDescent="0.35">
      <c r="A803" s="16">
        <v>802</v>
      </c>
      <c r="B803" t="s">
        <v>1</v>
      </c>
      <c r="C803" t="s">
        <v>6</v>
      </c>
      <c r="D803" t="s">
        <v>22</v>
      </c>
      <c r="E803">
        <v>1.8703999999999998</v>
      </c>
      <c r="F803" s="8">
        <v>1128.3899999999999</v>
      </c>
      <c r="G803">
        <v>3</v>
      </c>
    </row>
    <row r="804" spans="1:7" x14ac:dyDescent="0.35">
      <c r="A804" s="16">
        <v>803</v>
      </c>
      <c r="B804" t="s">
        <v>1</v>
      </c>
      <c r="C804" t="s">
        <v>7</v>
      </c>
      <c r="D804" t="s">
        <v>22</v>
      </c>
      <c r="E804">
        <v>6.3504000000000005</v>
      </c>
      <c r="F804" s="8">
        <v>73.584000000000003</v>
      </c>
      <c r="G804">
        <v>2</v>
      </c>
    </row>
    <row r="805" spans="1:7" x14ac:dyDescent="0.35">
      <c r="A805" s="16">
        <v>804</v>
      </c>
      <c r="B805" t="s">
        <v>1</v>
      </c>
      <c r="C805" t="s">
        <v>19</v>
      </c>
      <c r="D805" t="s">
        <v>20</v>
      </c>
      <c r="E805">
        <v>6.6329999999999982</v>
      </c>
      <c r="F805" s="8">
        <v>109.48</v>
      </c>
      <c r="G805">
        <v>2</v>
      </c>
    </row>
    <row r="806" spans="1:7" x14ac:dyDescent="0.35">
      <c r="A806" s="16">
        <v>805</v>
      </c>
      <c r="B806" t="s">
        <v>1</v>
      </c>
      <c r="C806" t="s">
        <v>6</v>
      </c>
      <c r="D806" t="s">
        <v>21</v>
      </c>
      <c r="E806">
        <v>1.7309999999999999</v>
      </c>
      <c r="F806" s="8">
        <v>5.3520000000000003</v>
      </c>
      <c r="G806">
        <v>3</v>
      </c>
    </row>
    <row r="807" spans="1:7" x14ac:dyDescent="0.35">
      <c r="A807" s="16">
        <v>806</v>
      </c>
      <c r="B807" t="s">
        <v>18</v>
      </c>
      <c r="C807" t="s">
        <v>7</v>
      </c>
      <c r="D807" t="s">
        <v>11</v>
      </c>
      <c r="E807">
        <v>-50.098000000000013</v>
      </c>
      <c r="F807" s="8">
        <v>872.32</v>
      </c>
      <c r="G807">
        <v>4</v>
      </c>
    </row>
    <row r="808" spans="1:7" x14ac:dyDescent="0.35">
      <c r="A808" s="16">
        <v>807</v>
      </c>
      <c r="B808" t="s">
        <v>1</v>
      </c>
      <c r="C808" t="s">
        <v>19</v>
      </c>
      <c r="D808" t="s">
        <v>22</v>
      </c>
      <c r="E808">
        <v>30.263399999999997</v>
      </c>
      <c r="F808" s="8">
        <v>17.088000000000001</v>
      </c>
      <c r="G808">
        <v>2</v>
      </c>
    </row>
    <row r="809" spans="1:7" x14ac:dyDescent="0.35">
      <c r="A809" s="16">
        <v>808</v>
      </c>
      <c r="B809" t="s">
        <v>1</v>
      </c>
      <c r="C809" t="s">
        <v>19</v>
      </c>
      <c r="D809" t="s">
        <v>20</v>
      </c>
      <c r="E809">
        <v>4.5872999999999937</v>
      </c>
      <c r="F809" s="8">
        <v>13.28</v>
      </c>
      <c r="G809">
        <v>2</v>
      </c>
    </row>
    <row r="810" spans="1:7" x14ac:dyDescent="0.35">
      <c r="A810" s="16">
        <v>809</v>
      </c>
      <c r="B810" t="s">
        <v>1</v>
      </c>
      <c r="C810" t="s">
        <v>19</v>
      </c>
      <c r="D810" t="s">
        <v>9</v>
      </c>
      <c r="E810">
        <v>-26.635200000000026</v>
      </c>
      <c r="F810" s="8">
        <v>4.08</v>
      </c>
      <c r="G810">
        <v>2</v>
      </c>
    </row>
    <row r="811" spans="1:7" x14ac:dyDescent="0.35">
      <c r="A811" s="16">
        <v>810</v>
      </c>
      <c r="B811" t="s">
        <v>1</v>
      </c>
      <c r="C811" t="s">
        <v>6</v>
      </c>
      <c r="D811" t="s">
        <v>11</v>
      </c>
      <c r="E811">
        <v>-13.317599999999999</v>
      </c>
      <c r="F811" s="8">
        <v>511.05600000000004</v>
      </c>
      <c r="G811">
        <v>9</v>
      </c>
    </row>
    <row r="812" spans="1:7" x14ac:dyDescent="0.35">
      <c r="A812" s="16">
        <v>811</v>
      </c>
      <c r="B812" t="s">
        <v>1</v>
      </c>
      <c r="C812" t="s">
        <v>6</v>
      </c>
      <c r="D812" t="s">
        <v>24</v>
      </c>
      <c r="E812">
        <v>-204.44580000000005</v>
      </c>
      <c r="F812" s="8">
        <v>499.95</v>
      </c>
      <c r="G812">
        <v>5</v>
      </c>
    </row>
    <row r="813" spans="1:7" x14ac:dyDescent="0.35">
      <c r="A813" s="16">
        <v>812</v>
      </c>
      <c r="B813" t="s">
        <v>1</v>
      </c>
      <c r="C813" t="s">
        <v>6</v>
      </c>
      <c r="D813" t="s">
        <v>11</v>
      </c>
      <c r="E813">
        <v>-96.11460000000011</v>
      </c>
      <c r="F813" s="8">
        <v>100</v>
      </c>
      <c r="G813">
        <v>4</v>
      </c>
    </row>
    <row r="814" spans="1:7" x14ac:dyDescent="0.35">
      <c r="A814" s="16">
        <v>813</v>
      </c>
      <c r="B814" t="s">
        <v>1</v>
      </c>
      <c r="C814" t="s">
        <v>19</v>
      </c>
      <c r="D814" t="s">
        <v>16</v>
      </c>
      <c r="E814">
        <v>-225.09759999999991</v>
      </c>
      <c r="F814" s="8">
        <v>99.13600000000001</v>
      </c>
      <c r="G814">
        <v>4</v>
      </c>
    </row>
    <row r="815" spans="1:7" x14ac:dyDescent="0.35">
      <c r="A815" s="16">
        <v>814</v>
      </c>
      <c r="B815" t="s">
        <v>3</v>
      </c>
      <c r="C815" t="s">
        <v>19</v>
      </c>
      <c r="D815" t="s">
        <v>22</v>
      </c>
      <c r="E815">
        <v>30.979999999999993</v>
      </c>
      <c r="F815" s="8">
        <v>62.94</v>
      </c>
      <c r="G815">
        <v>3</v>
      </c>
    </row>
    <row r="816" spans="1:7" x14ac:dyDescent="0.35">
      <c r="A816" s="16">
        <v>815</v>
      </c>
      <c r="B816" t="s">
        <v>3</v>
      </c>
      <c r="C816" t="s">
        <v>19</v>
      </c>
      <c r="D816" t="s">
        <v>12</v>
      </c>
      <c r="E816">
        <v>5.1791999999999998</v>
      </c>
      <c r="F816" s="8">
        <v>25.919999999999998</v>
      </c>
      <c r="G816">
        <v>9</v>
      </c>
    </row>
    <row r="817" spans="1:7" x14ac:dyDescent="0.35">
      <c r="A817" s="16">
        <v>816</v>
      </c>
      <c r="B817" t="s">
        <v>3</v>
      </c>
      <c r="C817" t="s">
        <v>6</v>
      </c>
      <c r="D817" t="s">
        <v>21</v>
      </c>
      <c r="E817">
        <v>-3.2406000000000006</v>
      </c>
      <c r="F817" s="8">
        <v>330.58800000000002</v>
      </c>
      <c r="G817">
        <v>1</v>
      </c>
    </row>
    <row r="818" spans="1:7" x14ac:dyDescent="0.35">
      <c r="A818" s="16">
        <v>817</v>
      </c>
      <c r="B818" t="s">
        <v>3</v>
      </c>
      <c r="C818" t="s">
        <v>6</v>
      </c>
      <c r="D818" t="s">
        <v>11</v>
      </c>
      <c r="E818">
        <v>12.177999999999983</v>
      </c>
      <c r="F818" s="8">
        <v>28.352</v>
      </c>
      <c r="G818">
        <v>1</v>
      </c>
    </row>
    <row r="819" spans="1:7" x14ac:dyDescent="0.35">
      <c r="A819" s="16">
        <v>818</v>
      </c>
      <c r="B819" t="s">
        <v>1</v>
      </c>
      <c r="C819" t="s">
        <v>19</v>
      </c>
      <c r="D819" t="s">
        <v>9</v>
      </c>
      <c r="E819">
        <v>16.588799999999999</v>
      </c>
      <c r="F819" s="8">
        <v>34.370000000000005</v>
      </c>
      <c r="G819">
        <v>7</v>
      </c>
    </row>
    <row r="820" spans="1:7" x14ac:dyDescent="0.35">
      <c r="A820" s="16">
        <v>819</v>
      </c>
      <c r="B820" t="s">
        <v>2</v>
      </c>
      <c r="C820" t="s">
        <v>6</v>
      </c>
      <c r="D820" t="s">
        <v>26</v>
      </c>
      <c r="E820">
        <v>5.0855999999999986</v>
      </c>
      <c r="F820" s="8">
        <v>8.56</v>
      </c>
      <c r="G820">
        <v>2</v>
      </c>
    </row>
    <row r="821" spans="1:7" x14ac:dyDescent="0.35">
      <c r="A821" s="16">
        <v>820</v>
      </c>
      <c r="B821" t="s">
        <v>18</v>
      </c>
      <c r="C821" t="s">
        <v>6</v>
      </c>
      <c r="D821" t="s">
        <v>26</v>
      </c>
      <c r="E821">
        <v>19.4194</v>
      </c>
      <c r="F821" s="8">
        <v>52.679999999999993</v>
      </c>
      <c r="G821">
        <v>3</v>
      </c>
    </row>
    <row r="822" spans="1:7" x14ac:dyDescent="0.35">
      <c r="A822" s="16">
        <v>821</v>
      </c>
      <c r="B822" t="s">
        <v>18</v>
      </c>
      <c r="C822" t="s">
        <v>6</v>
      </c>
      <c r="D822" t="s">
        <v>21</v>
      </c>
      <c r="E822">
        <v>14.424999999999999</v>
      </c>
      <c r="F822" s="8">
        <v>27.263999999999999</v>
      </c>
      <c r="G822">
        <v>2</v>
      </c>
    </row>
    <row r="823" spans="1:7" x14ac:dyDescent="0.35">
      <c r="A823" s="16">
        <v>822</v>
      </c>
      <c r="B823" t="s">
        <v>1</v>
      </c>
      <c r="C823" t="s">
        <v>6</v>
      </c>
      <c r="D823" t="s">
        <v>21</v>
      </c>
      <c r="E823">
        <v>8.8607999999999976</v>
      </c>
      <c r="F823" s="8">
        <v>51.712000000000003</v>
      </c>
      <c r="G823">
        <v>8</v>
      </c>
    </row>
    <row r="824" spans="1:7" x14ac:dyDescent="0.35">
      <c r="A824" s="16">
        <v>823</v>
      </c>
      <c r="B824" t="s">
        <v>1</v>
      </c>
      <c r="C824" t="s">
        <v>19</v>
      </c>
      <c r="D824" t="s">
        <v>9</v>
      </c>
      <c r="E824">
        <v>-32.320000000000007</v>
      </c>
      <c r="F824" s="8">
        <v>19.136000000000003</v>
      </c>
      <c r="G824">
        <v>4</v>
      </c>
    </row>
    <row r="825" spans="1:7" x14ac:dyDescent="0.35">
      <c r="A825" s="16">
        <v>824</v>
      </c>
      <c r="B825" t="s">
        <v>1</v>
      </c>
      <c r="C825" t="s">
        <v>19</v>
      </c>
      <c r="D825" t="s">
        <v>13</v>
      </c>
      <c r="E825">
        <v>-15.584400000000002</v>
      </c>
      <c r="F825" s="8">
        <v>20.608000000000004</v>
      </c>
      <c r="G825">
        <v>2</v>
      </c>
    </row>
    <row r="826" spans="1:7" x14ac:dyDescent="0.35">
      <c r="A826" s="16">
        <v>825</v>
      </c>
      <c r="B826" t="s">
        <v>1</v>
      </c>
      <c r="C826" t="s">
        <v>19</v>
      </c>
      <c r="D826" t="s">
        <v>9</v>
      </c>
      <c r="E826">
        <v>-4.3792000000000009</v>
      </c>
      <c r="F826" s="8">
        <v>14</v>
      </c>
      <c r="G826">
        <v>4</v>
      </c>
    </row>
    <row r="827" spans="1:7" x14ac:dyDescent="0.35">
      <c r="A827" s="16">
        <v>826</v>
      </c>
      <c r="B827" t="s">
        <v>1</v>
      </c>
      <c r="C827" t="s">
        <v>6</v>
      </c>
      <c r="D827" t="s">
        <v>20</v>
      </c>
      <c r="E827">
        <v>0.66799999999999948</v>
      </c>
      <c r="F827" s="8">
        <v>4.0199999999999996</v>
      </c>
      <c r="G827">
        <v>2</v>
      </c>
    </row>
    <row r="828" spans="1:7" x14ac:dyDescent="0.35">
      <c r="A828" s="16">
        <v>827</v>
      </c>
      <c r="B828" t="s">
        <v>1</v>
      </c>
      <c r="C828" t="s">
        <v>6</v>
      </c>
      <c r="D828" t="s">
        <v>22</v>
      </c>
      <c r="E828">
        <v>9.6191999999999993</v>
      </c>
      <c r="F828" s="8">
        <v>65.88</v>
      </c>
      <c r="G828">
        <v>6</v>
      </c>
    </row>
    <row r="829" spans="1:7" x14ac:dyDescent="0.35">
      <c r="A829" s="16">
        <v>828</v>
      </c>
      <c r="B829" t="s">
        <v>1</v>
      </c>
      <c r="C829" t="s">
        <v>19</v>
      </c>
      <c r="D829" t="s">
        <v>9</v>
      </c>
      <c r="E829">
        <v>30.089999999999982</v>
      </c>
      <c r="F829" s="8">
        <v>35.008000000000003</v>
      </c>
      <c r="G829">
        <v>4</v>
      </c>
    </row>
    <row r="830" spans="1:7" x14ac:dyDescent="0.35">
      <c r="A830" s="16">
        <v>829</v>
      </c>
      <c r="B830" t="s">
        <v>1</v>
      </c>
      <c r="C830" t="s">
        <v>7</v>
      </c>
      <c r="D830" t="s">
        <v>22</v>
      </c>
      <c r="E830">
        <v>21.012799999999999</v>
      </c>
      <c r="F830" s="8">
        <v>29.46</v>
      </c>
      <c r="G830">
        <v>6</v>
      </c>
    </row>
    <row r="831" spans="1:7" x14ac:dyDescent="0.35">
      <c r="A831" s="16">
        <v>830</v>
      </c>
      <c r="B831" t="s">
        <v>1</v>
      </c>
      <c r="C831" t="s">
        <v>19</v>
      </c>
      <c r="D831" t="s">
        <v>24</v>
      </c>
      <c r="E831">
        <v>-37.915200000000027</v>
      </c>
      <c r="F831" s="8">
        <v>120.98</v>
      </c>
      <c r="G831">
        <v>1</v>
      </c>
    </row>
    <row r="832" spans="1:7" x14ac:dyDescent="0.35">
      <c r="A832" s="16">
        <v>831</v>
      </c>
      <c r="B832" t="s">
        <v>3</v>
      </c>
      <c r="C832" t="s">
        <v>7</v>
      </c>
      <c r="D832" t="s">
        <v>21</v>
      </c>
      <c r="E832">
        <v>6.5830000000000011</v>
      </c>
      <c r="F832" s="8">
        <v>315.98</v>
      </c>
      <c r="G832">
        <v>1</v>
      </c>
    </row>
    <row r="833" spans="1:7" x14ac:dyDescent="0.35">
      <c r="A833" s="16">
        <v>832</v>
      </c>
      <c r="B833" t="s">
        <v>1</v>
      </c>
      <c r="C833" t="s">
        <v>6</v>
      </c>
      <c r="D833" t="s">
        <v>11</v>
      </c>
      <c r="E833">
        <v>-34.64100000000002</v>
      </c>
      <c r="F833" s="8">
        <v>125.69999999999999</v>
      </c>
      <c r="G833">
        <v>6</v>
      </c>
    </row>
    <row r="834" spans="1:7" x14ac:dyDescent="0.35">
      <c r="A834" s="16">
        <v>833</v>
      </c>
      <c r="B834" t="s">
        <v>3</v>
      </c>
      <c r="C834" t="s">
        <v>6</v>
      </c>
      <c r="D834" t="s">
        <v>20</v>
      </c>
      <c r="E834">
        <v>0.71520000000000028</v>
      </c>
      <c r="F834" s="8">
        <v>191.98</v>
      </c>
      <c r="G834">
        <v>2</v>
      </c>
    </row>
    <row r="835" spans="1:7" x14ac:dyDescent="0.35">
      <c r="A835" s="16">
        <v>834</v>
      </c>
      <c r="B835" t="s">
        <v>18</v>
      </c>
      <c r="C835" t="s">
        <v>19</v>
      </c>
      <c r="D835" t="s">
        <v>21</v>
      </c>
      <c r="E835">
        <v>10.44</v>
      </c>
      <c r="F835" s="8">
        <v>154.44</v>
      </c>
      <c r="G835">
        <v>3</v>
      </c>
    </row>
    <row r="836" spans="1:7" x14ac:dyDescent="0.35">
      <c r="A836" s="16">
        <v>835</v>
      </c>
      <c r="B836" t="s">
        <v>3</v>
      </c>
      <c r="C836" t="s">
        <v>7</v>
      </c>
      <c r="D836" t="s">
        <v>9</v>
      </c>
      <c r="E836">
        <v>10.047999999999998</v>
      </c>
      <c r="F836" s="8">
        <v>379.4</v>
      </c>
      <c r="G836">
        <v>10</v>
      </c>
    </row>
    <row r="837" spans="1:7" x14ac:dyDescent="0.35">
      <c r="A837" s="16">
        <v>836</v>
      </c>
      <c r="B837" t="s">
        <v>1</v>
      </c>
      <c r="C837" t="s">
        <v>7</v>
      </c>
      <c r="D837" t="s">
        <v>22</v>
      </c>
      <c r="E837">
        <v>178.31799999999998</v>
      </c>
      <c r="F837" s="8">
        <v>359.98</v>
      </c>
      <c r="G837">
        <v>2</v>
      </c>
    </row>
    <row r="838" spans="1:7" x14ac:dyDescent="0.35">
      <c r="A838" s="16">
        <v>837</v>
      </c>
      <c r="B838" t="s">
        <v>2</v>
      </c>
      <c r="C838" t="s">
        <v>19</v>
      </c>
      <c r="D838" t="s">
        <v>9</v>
      </c>
      <c r="E838">
        <v>21</v>
      </c>
      <c r="F838" s="8">
        <v>450</v>
      </c>
      <c r="G838">
        <v>5</v>
      </c>
    </row>
    <row r="839" spans="1:7" x14ac:dyDescent="0.35">
      <c r="A839" s="16">
        <v>838</v>
      </c>
      <c r="B839" t="s">
        <v>3</v>
      </c>
      <c r="C839" t="s">
        <v>19</v>
      </c>
      <c r="D839" t="s">
        <v>13</v>
      </c>
      <c r="E839">
        <v>78.396000000000043</v>
      </c>
      <c r="F839" s="8">
        <v>67.13600000000001</v>
      </c>
      <c r="G839">
        <v>4</v>
      </c>
    </row>
    <row r="840" spans="1:7" x14ac:dyDescent="0.35">
      <c r="A840" s="16">
        <v>839</v>
      </c>
      <c r="B840" t="s">
        <v>1</v>
      </c>
      <c r="C840" t="s">
        <v>6</v>
      </c>
      <c r="D840" t="s">
        <v>9</v>
      </c>
      <c r="E840">
        <v>19.295999999999999</v>
      </c>
      <c r="F840" s="8">
        <v>427.64400000000001</v>
      </c>
      <c r="G840">
        <v>14</v>
      </c>
    </row>
    <row r="841" spans="1:7" x14ac:dyDescent="0.35">
      <c r="A841" s="16">
        <v>840</v>
      </c>
      <c r="B841" t="s">
        <v>1</v>
      </c>
      <c r="C841" t="s">
        <v>6</v>
      </c>
      <c r="D841" t="s">
        <v>23</v>
      </c>
      <c r="E841">
        <v>26.056800000000003</v>
      </c>
      <c r="F841" s="8">
        <v>77.599999999999994</v>
      </c>
      <c r="G841">
        <v>4</v>
      </c>
    </row>
    <row r="842" spans="1:7" x14ac:dyDescent="0.35">
      <c r="A842" s="16">
        <v>841</v>
      </c>
      <c r="B842" t="s">
        <v>1</v>
      </c>
      <c r="C842" t="s">
        <v>19</v>
      </c>
      <c r="D842" t="s">
        <v>23</v>
      </c>
      <c r="E842">
        <v>0.4073999999999991</v>
      </c>
      <c r="F842" s="8">
        <v>28.752000000000002</v>
      </c>
      <c r="G842">
        <v>3</v>
      </c>
    </row>
    <row r="843" spans="1:7" x14ac:dyDescent="0.35">
      <c r="A843" s="16">
        <v>842</v>
      </c>
      <c r="B843" t="s">
        <v>1</v>
      </c>
      <c r="C843" t="s">
        <v>6</v>
      </c>
      <c r="D843" t="s">
        <v>20</v>
      </c>
      <c r="E843">
        <v>3.5039999999999996</v>
      </c>
      <c r="F843" s="8">
        <v>1085.42</v>
      </c>
      <c r="G843">
        <v>7</v>
      </c>
    </row>
    <row r="844" spans="1:7" x14ac:dyDescent="0.35">
      <c r="A844" s="16">
        <v>843</v>
      </c>
      <c r="B844" t="s">
        <v>1</v>
      </c>
      <c r="C844" t="s">
        <v>6</v>
      </c>
      <c r="D844" t="s">
        <v>11</v>
      </c>
      <c r="E844">
        <v>-14.080999999999989</v>
      </c>
      <c r="F844" s="8">
        <v>12.39</v>
      </c>
      <c r="G844">
        <v>3</v>
      </c>
    </row>
    <row r="845" spans="1:7" x14ac:dyDescent="0.35">
      <c r="A845" s="16">
        <v>844</v>
      </c>
      <c r="B845" t="s">
        <v>1</v>
      </c>
      <c r="C845" t="s">
        <v>7</v>
      </c>
      <c r="D845" t="s">
        <v>13</v>
      </c>
      <c r="E845">
        <v>6.104000000000001</v>
      </c>
      <c r="F845" s="8">
        <v>27.240000000000002</v>
      </c>
      <c r="G845">
        <v>6</v>
      </c>
    </row>
    <row r="846" spans="1:7" x14ac:dyDescent="0.35">
      <c r="A846" s="16">
        <v>845</v>
      </c>
      <c r="B846" t="s">
        <v>1</v>
      </c>
      <c r="C846" t="s">
        <v>6</v>
      </c>
      <c r="D846" t="s">
        <v>20</v>
      </c>
      <c r="E846">
        <v>22.78799999999999</v>
      </c>
      <c r="F846" s="8">
        <v>87.71</v>
      </c>
      <c r="G846">
        <v>7</v>
      </c>
    </row>
    <row r="847" spans="1:7" x14ac:dyDescent="0.35">
      <c r="A847" s="16">
        <v>846</v>
      </c>
      <c r="B847" t="s">
        <v>18</v>
      </c>
      <c r="C847" t="s">
        <v>6</v>
      </c>
      <c r="D847" t="s">
        <v>25</v>
      </c>
      <c r="E847">
        <v>5.2625999999999999</v>
      </c>
      <c r="F847" s="8">
        <v>104.78399999999999</v>
      </c>
      <c r="G847">
        <v>1</v>
      </c>
    </row>
    <row r="848" spans="1:7" x14ac:dyDescent="0.35">
      <c r="A848" s="16">
        <v>847</v>
      </c>
      <c r="B848" t="s">
        <v>1</v>
      </c>
      <c r="C848" t="s">
        <v>7</v>
      </c>
      <c r="D848" t="s">
        <v>21</v>
      </c>
      <c r="E848">
        <v>9.8279999999999959</v>
      </c>
      <c r="F848" s="8">
        <v>12.587999999999997</v>
      </c>
      <c r="G848">
        <v>3</v>
      </c>
    </row>
    <row r="849" spans="1:7" x14ac:dyDescent="0.35">
      <c r="A849" s="16">
        <v>848</v>
      </c>
      <c r="B849" t="s">
        <v>2</v>
      </c>
      <c r="C849" t="s">
        <v>7</v>
      </c>
      <c r="D849" t="s">
        <v>11</v>
      </c>
      <c r="E849">
        <v>-9.1601999999999961</v>
      </c>
      <c r="F849" s="8">
        <v>88.768000000000001</v>
      </c>
      <c r="G849">
        <v>2</v>
      </c>
    </row>
    <row r="850" spans="1:7" x14ac:dyDescent="0.35">
      <c r="A850" s="16">
        <v>849</v>
      </c>
      <c r="B850" t="s">
        <v>1</v>
      </c>
      <c r="C850" t="s">
        <v>6</v>
      </c>
      <c r="D850" t="s">
        <v>21</v>
      </c>
      <c r="E850">
        <v>9.6879999999999988</v>
      </c>
      <c r="F850" s="8">
        <v>14.82</v>
      </c>
      <c r="G850">
        <v>3</v>
      </c>
    </row>
    <row r="851" spans="1:7" x14ac:dyDescent="0.35">
      <c r="A851" s="16">
        <v>850</v>
      </c>
      <c r="B851" t="s">
        <v>2</v>
      </c>
      <c r="C851" t="s">
        <v>6</v>
      </c>
      <c r="D851" t="s">
        <v>16</v>
      </c>
      <c r="E851">
        <v>41.913600000000002</v>
      </c>
      <c r="F851" s="8">
        <v>13.216000000000001</v>
      </c>
      <c r="G851">
        <v>4</v>
      </c>
    </row>
    <row r="852" spans="1:7" x14ac:dyDescent="0.35">
      <c r="A852" s="16">
        <v>851</v>
      </c>
      <c r="B852" t="s">
        <v>1</v>
      </c>
      <c r="C852" t="s">
        <v>6</v>
      </c>
      <c r="D852" t="s">
        <v>9</v>
      </c>
      <c r="E852">
        <v>177.58890000000002</v>
      </c>
      <c r="F852" s="8">
        <v>41.86</v>
      </c>
      <c r="G852">
        <v>7</v>
      </c>
    </row>
    <row r="853" spans="1:7" x14ac:dyDescent="0.35">
      <c r="A853" s="16">
        <v>852</v>
      </c>
      <c r="B853" t="s">
        <v>3</v>
      </c>
      <c r="C853" t="s">
        <v>19</v>
      </c>
      <c r="D853" t="s">
        <v>23</v>
      </c>
      <c r="E853">
        <v>42.071400000000011</v>
      </c>
      <c r="F853" s="8">
        <v>14.720000000000002</v>
      </c>
      <c r="G853">
        <v>5</v>
      </c>
    </row>
    <row r="854" spans="1:7" x14ac:dyDescent="0.35">
      <c r="A854" s="16">
        <v>853</v>
      </c>
      <c r="B854" t="s">
        <v>1</v>
      </c>
      <c r="C854" t="s">
        <v>6</v>
      </c>
      <c r="D854" t="s">
        <v>9</v>
      </c>
      <c r="E854">
        <v>14.992499999999996</v>
      </c>
      <c r="F854" s="8">
        <v>6.96</v>
      </c>
      <c r="G854">
        <v>4</v>
      </c>
    </row>
    <row r="855" spans="1:7" x14ac:dyDescent="0.35">
      <c r="A855" s="16">
        <v>854</v>
      </c>
      <c r="B855" t="s">
        <v>1</v>
      </c>
      <c r="C855" t="s">
        <v>6</v>
      </c>
      <c r="D855" t="s">
        <v>21</v>
      </c>
      <c r="E855">
        <v>-4.5980000000000008</v>
      </c>
      <c r="F855" s="8">
        <v>19.98</v>
      </c>
      <c r="G855">
        <v>2</v>
      </c>
    </row>
    <row r="856" spans="1:7" x14ac:dyDescent="0.35">
      <c r="A856" s="16">
        <v>855</v>
      </c>
      <c r="B856" t="s">
        <v>1</v>
      </c>
      <c r="C856" t="s">
        <v>7</v>
      </c>
      <c r="D856" t="s">
        <v>20</v>
      </c>
      <c r="E856">
        <v>11.4452</v>
      </c>
      <c r="F856" s="8">
        <v>77.55</v>
      </c>
      <c r="G856">
        <v>5</v>
      </c>
    </row>
    <row r="857" spans="1:7" x14ac:dyDescent="0.35">
      <c r="A857" s="16">
        <v>856</v>
      </c>
      <c r="B857" t="s">
        <v>2</v>
      </c>
      <c r="C857" t="s">
        <v>6</v>
      </c>
      <c r="D857" t="s">
        <v>9</v>
      </c>
      <c r="E857">
        <v>114.99540000000002</v>
      </c>
      <c r="F857" s="8">
        <v>408.00599999999997</v>
      </c>
      <c r="G857">
        <v>2</v>
      </c>
    </row>
    <row r="858" spans="1:7" x14ac:dyDescent="0.35">
      <c r="A858" s="16">
        <v>857</v>
      </c>
      <c r="B858" t="s">
        <v>1</v>
      </c>
      <c r="C858" t="s">
        <v>19</v>
      </c>
      <c r="D858" t="s">
        <v>9</v>
      </c>
      <c r="E858">
        <v>40.749900000000004</v>
      </c>
      <c r="F858" s="8">
        <v>28.4</v>
      </c>
      <c r="G858">
        <v>5</v>
      </c>
    </row>
    <row r="859" spans="1:7" x14ac:dyDescent="0.35">
      <c r="A859" s="16">
        <v>858</v>
      </c>
      <c r="B859" t="s">
        <v>1</v>
      </c>
      <c r="C859" t="s">
        <v>6</v>
      </c>
      <c r="D859" t="s">
        <v>26</v>
      </c>
      <c r="E859">
        <v>13.347999999999997</v>
      </c>
      <c r="F859" s="8">
        <v>49.5</v>
      </c>
      <c r="G859">
        <v>5</v>
      </c>
    </row>
    <row r="860" spans="1:7" x14ac:dyDescent="0.35">
      <c r="A860" s="16">
        <v>859</v>
      </c>
      <c r="B860" t="s">
        <v>1</v>
      </c>
      <c r="C860" t="s">
        <v>6</v>
      </c>
      <c r="D860" t="s">
        <v>21</v>
      </c>
      <c r="E860">
        <v>3.3674999999999984</v>
      </c>
      <c r="F860" s="8">
        <v>6.3680000000000003</v>
      </c>
      <c r="G860">
        <v>2</v>
      </c>
    </row>
    <row r="861" spans="1:7" x14ac:dyDescent="0.35">
      <c r="A861" s="16">
        <v>860</v>
      </c>
      <c r="B861" t="s">
        <v>1</v>
      </c>
      <c r="C861" t="s">
        <v>7</v>
      </c>
      <c r="D861" t="s">
        <v>23</v>
      </c>
      <c r="E861">
        <v>55.895999999999958</v>
      </c>
      <c r="F861" s="8">
        <v>103.96799999999999</v>
      </c>
      <c r="G861">
        <v>6</v>
      </c>
    </row>
    <row r="862" spans="1:7" x14ac:dyDescent="0.35">
      <c r="A862" s="16">
        <v>861</v>
      </c>
      <c r="B862" t="s">
        <v>1</v>
      </c>
      <c r="C862" t="s">
        <v>6</v>
      </c>
      <c r="D862" t="s">
        <v>21</v>
      </c>
      <c r="E862">
        <v>4.6643999999999988</v>
      </c>
      <c r="F862" s="8">
        <v>10.779999999999996</v>
      </c>
      <c r="G862">
        <v>5</v>
      </c>
    </row>
    <row r="863" spans="1:7" x14ac:dyDescent="0.35">
      <c r="A863" s="16">
        <v>862</v>
      </c>
      <c r="B863" t="s">
        <v>1</v>
      </c>
      <c r="C863" t="s">
        <v>6</v>
      </c>
      <c r="D863" t="s">
        <v>12</v>
      </c>
      <c r="E863">
        <v>6.8713999999999995</v>
      </c>
      <c r="F863" s="8">
        <v>86.97</v>
      </c>
      <c r="G863">
        <v>3</v>
      </c>
    </row>
    <row r="864" spans="1:7" x14ac:dyDescent="0.35">
      <c r="A864" s="16">
        <v>863</v>
      </c>
      <c r="B864" t="s">
        <v>1</v>
      </c>
      <c r="C864" t="s">
        <v>6</v>
      </c>
      <c r="D864" t="s">
        <v>11</v>
      </c>
      <c r="E864">
        <v>-12.196000000000005</v>
      </c>
      <c r="F864" s="8">
        <v>77.951999999999998</v>
      </c>
      <c r="G864">
        <v>3</v>
      </c>
    </row>
    <row r="865" spans="1:7" x14ac:dyDescent="0.35">
      <c r="A865" s="16">
        <v>864</v>
      </c>
      <c r="B865" t="s">
        <v>1</v>
      </c>
      <c r="C865" t="s">
        <v>19</v>
      </c>
      <c r="D865" t="s">
        <v>9</v>
      </c>
      <c r="E865">
        <v>11.166400000000003</v>
      </c>
      <c r="F865" s="8">
        <v>23.616</v>
      </c>
      <c r="G865">
        <v>9</v>
      </c>
    </row>
    <row r="866" spans="1:7" x14ac:dyDescent="0.35">
      <c r="A866" s="16">
        <v>865</v>
      </c>
      <c r="B866" t="s">
        <v>18</v>
      </c>
      <c r="C866" t="s">
        <v>19</v>
      </c>
      <c r="D866" t="s">
        <v>25</v>
      </c>
      <c r="E866">
        <v>2.3699999999999983</v>
      </c>
      <c r="F866" s="8">
        <v>11.56</v>
      </c>
      <c r="G866">
        <v>2</v>
      </c>
    </row>
    <row r="867" spans="1:7" x14ac:dyDescent="0.35">
      <c r="A867" s="16">
        <v>866</v>
      </c>
      <c r="B867" t="s">
        <v>1</v>
      </c>
      <c r="C867" t="s">
        <v>7</v>
      </c>
      <c r="D867" t="s">
        <v>25</v>
      </c>
      <c r="E867">
        <v>1.6008</v>
      </c>
      <c r="F867" s="8">
        <v>33.520000000000003</v>
      </c>
      <c r="G867">
        <v>2</v>
      </c>
    </row>
    <row r="868" spans="1:7" x14ac:dyDescent="0.35">
      <c r="A868" s="16">
        <v>867</v>
      </c>
      <c r="B868" t="s">
        <v>1</v>
      </c>
      <c r="C868" t="s">
        <v>7</v>
      </c>
      <c r="D868" t="s">
        <v>22</v>
      </c>
      <c r="E868">
        <v>1.6509999999999998</v>
      </c>
      <c r="F868" s="8">
        <v>17.3</v>
      </c>
      <c r="G868">
        <v>1</v>
      </c>
    </row>
    <row r="869" spans="1:7" x14ac:dyDescent="0.35">
      <c r="A869" s="16">
        <v>868</v>
      </c>
      <c r="B869" t="s">
        <v>3</v>
      </c>
      <c r="C869" t="s">
        <v>19</v>
      </c>
      <c r="D869" t="s">
        <v>22</v>
      </c>
      <c r="E869">
        <v>34.780200000000001</v>
      </c>
      <c r="F869" s="8">
        <v>494.98199999999997</v>
      </c>
      <c r="G869">
        <v>3</v>
      </c>
    </row>
    <row r="870" spans="1:7" x14ac:dyDescent="0.35">
      <c r="A870" s="16">
        <v>869</v>
      </c>
      <c r="B870" t="s">
        <v>2</v>
      </c>
      <c r="C870" t="s">
        <v>19</v>
      </c>
      <c r="D870" t="s">
        <v>23</v>
      </c>
      <c r="E870">
        <v>-24.496000000000002</v>
      </c>
      <c r="F870" s="8">
        <v>152</v>
      </c>
      <c r="G870">
        <v>5</v>
      </c>
    </row>
    <row r="871" spans="1:7" x14ac:dyDescent="0.35">
      <c r="A871" s="16">
        <v>870</v>
      </c>
      <c r="B871" t="s">
        <v>1</v>
      </c>
      <c r="C871" t="s">
        <v>6</v>
      </c>
      <c r="D871" t="s">
        <v>21</v>
      </c>
      <c r="E871">
        <v>3.4367999999999999</v>
      </c>
      <c r="F871" s="8">
        <v>1263.3000000000002</v>
      </c>
      <c r="G871">
        <v>6</v>
      </c>
    </row>
    <row r="872" spans="1:7" x14ac:dyDescent="0.35">
      <c r="A872" s="16">
        <v>871</v>
      </c>
      <c r="B872" t="s">
        <v>2</v>
      </c>
      <c r="C872" t="s">
        <v>19</v>
      </c>
      <c r="D872" t="s">
        <v>9</v>
      </c>
      <c r="E872">
        <v>16.794600000000003</v>
      </c>
      <c r="F872" s="8">
        <v>496.86</v>
      </c>
      <c r="G872">
        <v>7</v>
      </c>
    </row>
    <row r="873" spans="1:7" x14ac:dyDescent="0.35">
      <c r="A873" s="16">
        <v>872</v>
      </c>
      <c r="B873" t="s">
        <v>18</v>
      </c>
      <c r="C873" t="s">
        <v>6</v>
      </c>
      <c r="D873" t="s">
        <v>13</v>
      </c>
      <c r="E873">
        <v>2.7143999999999995</v>
      </c>
      <c r="F873" s="8">
        <v>23.92</v>
      </c>
      <c r="G873">
        <v>4</v>
      </c>
    </row>
    <row r="874" spans="1:7" x14ac:dyDescent="0.35">
      <c r="A874" s="16">
        <v>873</v>
      </c>
      <c r="B874" t="s">
        <v>2</v>
      </c>
      <c r="C874" t="s">
        <v>6</v>
      </c>
      <c r="D874" t="s">
        <v>22</v>
      </c>
      <c r="E874">
        <v>11.720800000000001</v>
      </c>
      <c r="F874" s="8">
        <v>16.739999999999998</v>
      </c>
      <c r="G874">
        <v>2</v>
      </c>
    </row>
    <row r="875" spans="1:7" x14ac:dyDescent="0.35">
      <c r="A875" s="16">
        <v>874</v>
      </c>
      <c r="B875" t="s">
        <v>1</v>
      </c>
      <c r="C875" t="s">
        <v>6</v>
      </c>
      <c r="D875" t="s">
        <v>22</v>
      </c>
      <c r="E875">
        <v>12.441600000000001</v>
      </c>
      <c r="F875" s="8">
        <v>14.52</v>
      </c>
      <c r="G875">
        <v>3</v>
      </c>
    </row>
    <row r="876" spans="1:7" x14ac:dyDescent="0.35">
      <c r="A876" s="16">
        <v>875</v>
      </c>
      <c r="B876" t="s">
        <v>3</v>
      </c>
      <c r="C876" t="s">
        <v>6</v>
      </c>
      <c r="D876" t="s">
        <v>22</v>
      </c>
      <c r="E876">
        <v>84.051199999999994</v>
      </c>
      <c r="F876" s="8">
        <v>394.81600000000003</v>
      </c>
      <c r="G876">
        <v>4</v>
      </c>
    </row>
    <row r="877" spans="1:7" x14ac:dyDescent="0.35">
      <c r="A877" s="16">
        <v>876</v>
      </c>
      <c r="B877" t="s">
        <v>3</v>
      </c>
      <c r="C877" t="s">
        <v>6</v>
      </c>
      <c r="D877" t="s">
        <v>9</v>
      </c>
      <c r="E877">
        <v>20.482199999999992</v>
      </c>
      <c r="F877" s="8">
        <v>193.86</v>
      </c>
      <c r="G877">
        <v>2</v>
      </c>
    </row>
    <row r="878" spans="1:7" x14ac:dyDescent="0.35">
      <c r="A878" s="16">
        <v>877</v>
      </c>
      <c r="B878" t="s">
        <v>1</v>
      </c>
      <c r="C878" t="s">
        <v>6</v>
      </c>
      <c r="D878" t="s">
        <v>21</v>
      </c>
      <c r="E878">
        <v>132.59219999999993</v>
      </c>
      <c r="F878" s="8">
        <v>191.82</v>
      </c>
      <c r="G878">
        <v>3</v>
      </c>
    </row>
    <row r="879" spans="1:7" x14ac:dyDescent="0.35">
      <c r="A879" s="16">
        <v>878</v>
      </c>
      <c r="B879" t="s">
        <v>3</v>
      </c>
      <c r="C879" t="s">
        <v>19</v>
      </c>
      <c r="D879" t="s">
        <v>22</v>
      </c>
      <c r="E879">
        <v>9.3312000000000008</v>
      </c>
      <c r="F879" s="8">
        <v>248.07999999999998</v>
      </c>
      <c r="G879">
        <v>7</v>
      </c>
    </row>
    <row r="880" spans="1:7" x14ac:dyDescent="0.35">
      <c r="A880" s="16">
        <v>879</v>
      </c>
      <c r="B880" t="s">
        <v>3</v>
      </c>
      <c r="C880" t="s">
        <v>19</v>
      </c>
      <c r="D880" t="s">
        <v>13</v>
      </c>
      <c r="E880">
        <v>123.47369999999989</v>
      </c>
      <c r="F880" s="8">
        <v>45.36</v>
      </c>
      <c r="G880">
        <v>7</v>
      </c>
    </row>
    <row r="881" spans="1:7" x14ac:dyDescent="0.35">
      <c r="A881" s="16">
        <v>880</v>
      </c>
      <c r="B881" t="s">
        <v>1</v>
      </c>
      <c r="C881" t="s">
        <v>19</v>
      </c>
      <c r="D881" t="s">
        <v>20</v>
      </c>
      <c r="E881">
        <v>5.0595999999999997</v>
      </c>
      <c r="F881" s="8">
        <v>9.3280000000000012</v>
      </c>
      <c r="G881">
        <v>1</v>
      </c>
    </row>
    <row r="882" spans="1:7" x14ac:dyDescent="0.35">
      <c r="A882" s="16">
        <v>881</v>
      </c>
      <c r="B882" t="s">
        <v>2</v>
      </c>
      <c r="C882" t="s">
        <v>6</v>
      </c>
      <c r="D882" t="s">
        <v>11</v>
      </c>
      <c r="E882">
        <v>28.137200000000007</v>
      </c>
      <c r="F882" s="8">
        <v>123.92</v>
      </c>
      <c r="G882">
        <v>4</v>
      </c>
    </row>
    <row r="883" spans="1:7" x14ac:dyDescent="0.35">
      <c r="A883" s="16">
        <v>882</v>
      </c>
      <c r="B883" t="s">
        <v>1</v>
      </c>
      <c r="C883" t="s">
        <v>19</v>
      </c>
      <c r="D883" t="s">
        <v>25</v>
      </c>
      <c r="E883">
        <v>6.2566000000000006</v>
      </c>
      <c r="F883" s="8">
        <v>14.8</v>
      </c>
      <c r="G883">
        <v>4</v>
      </c>
    </row>
    <row r="884" spans="1:7" x14ac:dyDescent="0.35">
      <c r="A884" s="16">
        <v>883</v>
      </c>
      <c r="B884" t="s">
        <v>18</v>
      </c>
      <c r="C884" t="s">
        <v>19</v>
      </c>
      <c r="D884" t="s">
        <v>21</v>
      </c>
      <c r="E884">
        <v>-14.331299999999992</v>
      </c>
      <c r="F884" s="8">
        <v>26.86</v>
      </c>
      <c r="G884">
        <v>2</v>
      </c>
    </row>
    <row r="885" spans="1:7" x14ac:dyDescent="0.35">
      <c r="A885" s="16">
        <v>884</v>
      </c>
      <c r="B885" t="s">
        <v>1</v>
      </c>
      <c r="C885" t="s">
        <v>19</v>
      </c>
      <c r="D885" t="s">
        <v>9</v>
      </c>
      <c r="E885">
        <v>24.913200000000003</v>
      </c>
      <c r="F885" s="8">
        <v>14.62</v>
      </c>
      <c r="G885">
        <v>2</v>
      </c>
    </row>
    <row r="886" spans="1:7" x14ac:dyDescent="0.35">
      <c r="A886" s="16">
        <v>885</v>
      </c>
      <c r="B886" t="s">
        <v>1</v>
      </c>
      <c r="C886" t="s">
        <v>6</v>
      </c>
      <c r="D886" t="s">
        <v>9</v>
      </c>
      <c r="E886">
        <v>58.687200000000011</v>
      </c>
      <c r="F886" s="8">
        <v>17.149999999999999</v>
      </c>
      <c r="G886">
        <v>1</v>
      </c>
    </row>
    <row r="887" spans="1:7" x14ac:dyDescent="0.35">
      <c r="A887" s="16">
        <v>886</v>
      </c>
      <c r="B887" t="s">
        <v>1</v>
      </c>
      <c r="C887" t="s">
        <v>19</v>
      </c>
      <c r="D887" t="s">
        <v>24</v>
      </c>
      <c r="E887">
        <v>231.41160000000002</v>
      </c>
      <c r="F887" s="8">
        <v>2.2140000000000004</v>
      </c>
      <c r="G887">
        <v>3</v>
      </c>
    </row>
    <row r="888" spans="1:7" x14ac:dyDescent="0.35">
      <c r="A888" s="16">
        <v>887</v>
      </c>
      <c r="B888" t="s">
        <v>2</v>
      </c>
      <c r="C888" t="s">
        <v>6</v>
      </c>
      <c r="D888" t="s">
        <v>21</v>
      </c>
      <c r="E888">
        <v>-7.9001999999999999</v>
      </c>
      <c r="F888" s="8">
        <v>2003.52</v>
      </c>
      <c r="G888">
        <v>6</v>
      </c>
    </row>
    <row r="889" spans="1:7" x14ac:dyDescent="0.35">
      <c r="A889" s="16">
        <v>888</v>
      </c>
      <c r="B889" t="s">
        <v>1</v>
      </c>
      <c r="C889" t="s">
        <v>6</v>
      </c>
      <c r="D889" t="s">
        <v>24</v>
      </c>
      <c r="E889">
        <v>-325.57200000000023</v>
      </c>
      <c r="F889" s="8">
        <v>11.416</v>
      </c>
      <c r="G889">
        <v>1</v>
      </c>
    </row>
    <row r="890" spans="1:7" x14ac:dyDescent="0.35">
      <c r="A890" s="16">
        <v>889</v>
      </c>
      <c r="B890" t="s">
        <v>2</v>
      </c>
      <c r="C890" t="s">
        <v>19</v>
      </c>
      <c r="D890" t="s">
        <v>21</v>
      </c>
      <c r="E890">
        <v>-169.3719999999999</v>
      </c>
      <c r="F890" s="8">
        <v>183.84</v>
      </c>
      <c r="G890">
        <v>8</v>
      </c>
    </row>
    <row r="891" spans="1:7" x14ac:dyDescent="0.35">
      <c r="A891" s="16">
        <v>890</v>
      </c>
      <c r="B891" t="s">
        <v>1</v>
      </c>
      <c r="C891" t="s">
        <v>19</v>
      </c>
      <c r="D891" t="s">
        <v>24</v>
      </c>
      <c r="E891">
        <v>-218.86559999999997</v>
      </c>
      <c r="F891" s="8">
        <v>1.7999999999999996</v>
      </c>
      <c r="G891">
        <v>5</v>
      </c>
    </row>
    <row r="892" spans="1:7" x14ac:dyDescent="0.35">
      <c r="A892" s="16">
        <v>891</v>
      </c>
      <c r="B892" t="s">
        <v>1</v>
      </c>
      <c r="C892" t="s">
        <v>6</v>
      </c>
      <c r="D892" t="s">
        <v>9</v>
      </c>
      <c r="E892">
        <v>8.6190000000000033</v>
      </c>
      <c r="F892" s="8">
        <v>11.840000000000002</v>
      </c>
      <c r="G892">
        <v>4</v>
      </c>
    </row>
    <row r="893" spans="1:7" x14ac:dyDescent="0.35">
      <c r="A893" s="16">
        <v>892</v>
      </c>
      <c r="B893" t="s">
        <v>1</v>
      </c>
      <c r="C893" t="s">
        <v>6</v>
      </c>
      <c r="D893" t="s">
        <v>21</v>
      </c>
      <c r="E893">
        <v>-25.05599999999999</v>
      </c>
      <c r="F893" s="8">
        <v>11.56</v>
      </c>
      <c r="G893">
        <v>1</v>
      </c>
    </row>
    <row r="894" spans="1:7" x14ac:dyDescent="0.35">
      <c r="A894" s="16">
        <v>893</v>
      </c>
      <c r="B894" t="s">
        <v>2</v>
      </c>
      <c r="C894" t="s">
        <v>6</v>
      </c>
      <c r="D894" t="s">
        <v>9</v>
      </c>
      <c r="E894">
        <v>166.10039999999995</v>
      </c>
      <c r="F894" s="8">
        <v>8.82</v>
      </c>
      <c r="G894">
        <v>3</v>
      </c>
    </row>
    <row r="895" spans="1:7" x14ac:dyDescent="0.35">
      <c r="A895" s="16">
        <v>894</v>
      </c>
      <c r="B895" t="s">
        <v>2</v>
      </c>
      <c r="C895" t="s">
        <v>7</v>
      </c>
      <c r="D895" t="s">
        <v>21</v>
      </c>
      <c r="E895">
        <v>-20.446799999999996</v>
      </c>
      <c r="F895" s="8">
        <v>197.96999999999997</v>
      </c>
      <c r="G895">
        <v>3</v>
      </c>
    </row>
    <row r="896" spans="1:7" x14ac:dyDescent="0.35">
      <c r="A896" s="16">
        <v>895</v>
      </c>
      <c r="B896" t="s">
        <v>3</v>
      </c>
      <c r="C896" t="s">
        <v>19</v>
      </c>
      <c r="D896" t="s">
        <v>13</v>
      </c>
      <c r="E896">
        <v>257.59440000000029</v>
      </c>
      <c r="F896" s="8">
        <v>698.35200000000009</v>
      </c>
      <c r="G896">
        <v>3</v>
      </c>
    </row>
    <row r="897" spans="1:7" x14ac:dyDescent="0.35">
      <c r="A897" s="16">
        <v>896</v>
      </c>
      <c r="B897" t="s">
        <v>1</v>
      </c>
      <c r="C897" t="s">
        <v>6</v>
      </c>
      <c r="D897" t="s">
        <v>22</v>
      </c>
      <c r="E897">
        <v>15.593999999999999</v>
      </c>
      <c r="F897" s="8">
        <v>302.38400000000001</v>
      </c>
      <c r="G897">
        <v>2</v>
      </c>
    </row>
    <row r="898" spans="1:7" x14ac:dyDescent="0.35">
      <c r="A898" s="16">
        <v>897</v>
      </c>
      <c r="B898" t="s">
        <v>1</v>
      </c>
      <c r="C898" t="s">
        <v>19</v>
      </c>
      <c r="D898" t="s">
        <v>11</v>
      </c>
      <c r="E898">
        <v>-12.078400000000101</v>
      </c>
      <c r="F898" s="8">
        <v>17.184000000000001</v>
      </c>
      <c r="G898">
        <v>6</v>
      </c>
    </row>
    <row r="899" spans="1:7" x14ac:dyDescent="0.35">
      <c r="A899" s="16">
        <v>898</v>
      </c>
      <c r="B899" t="s">
        <v>1</v>
      </c>
      <c r="C899" t="s">
        <v>6</v>
      </c>
      <c r="D899" t="s">
        <v>11</v>
      </c>
      <c r="E899">
        <v>60.356000000000023</v>
      </c>
      <c r="F899" s="8">
        <v>81.96</v>
      </c>
      <c r="G899">
        <v>2</v>
      </c>
    </row>
    <row r="900" spans="1:7" x14ac:dyDescent="0.35">
      <c r="A900" s="16">
        <v>899</v>
      </c>
      <c r="B900" t="s">
        <v>3</v>
      </c>
      <c r="C900" t="s">
        <v>19</v>
      </c>
      <c r="D900" t="s">
        <v>21</v>
      </c>
      <c r="E900">
        <v>-10.385999999999999</v>
      </c>
      <c r="F900" s="8">
        <v>170.78599999999997</v>
      </c>
      <c r="G900">
        <v>1</v>
      </c>
    </row>
    <row r="901" spans="1:7" x14ac:dyDescent="0.35">
      <c r="A901" s="16">
        <v>900</v>
      </c>
      <c r="B901" t="s">
        <v>1</v>
      </c>
      <c r="C901" t="s">
        <v>19</v>
      </c>
      <c r="D901" t="s">
        <v>20</v>
      </c>
      <c r="E901">
        <v>1.6379999999999999</v>
      </c>
      <c r="F901" s="8">
        <v>38.376000000000005</v>
      </c>
      <c r="G901">
        <v>3</v>
      </c>
    </row>
    <row r="902" spans="1:7" x14ac:dyDescent="0.35">
      <c r="A902" s="16">
        <v>901</v>
      </c>
      <c r="B902" t="s">
        <v>1</v>
      </c>
      <c r="C902" t="s">
        <v>6</v>
      </c>
      <c r="D902" t="s">
        <v>9</v>
      </c>
      <c r="E902">
        <v>8.5567999999999991</v>
      </c>
      <c r="F902" s="8">
        <v>310.74399999999997</v>
      </c>
      <c r="G902">
        <v>4</v>
      </c>
    </row>
    <row r="903" spans="1:7" x14ac:dyDescent="0.35">
      <c r="A903" s="16">
        <v>902</v>
      </c>
      <c r="B903" t="s">
        <v>3</v>
      </c>
      <c r="C903" t="s">
        <v>19</v>
      </c>
      <c r="D903" t="s">
        <v>9</v>
      </c>
      <c r="E903">
        <v>-27.827999999999975</v>
      </c>
      <c r="F903" s="8">
        <v>913.43000000000006</v>
      </c>
      <c r="G903">
        <v>5</v>
      </c>
    </row>
    <row r="904" spans="1:7" x14ac:dyDescent="0.35">
      <c r="A904" s="16">
        <v>903</v>
      </c>
      <c r="B904" t="s">
        <v>1</v>
      </c>
      <c r="C904" t="s">
        <v>6</v>
      </c>
      <c r="D904" t="s">
        <v>22</v>
      </c>
      <c r="E904">
        <v>18.662400000000002</v>
      </c>
      <c r="F904" s="8">
        <v>2.8080000000000007</v>
      </c>
      <c r="G904">
        <v>3</v>
      </c>
    </row>
    <row r="905" spans="1:7" x14ac:dyDescent="0.35">
      <c r="A905" s="16">
        <v>904</v>
      </c>
      <c r="B905" t="s">
        <v>1</v>
      </c>
      <c r="C905" t="s">
        <v>7</v>
      </c>
      <c r="D905" t="s">
        <v>21</v>
      </c>
      <c r="E905">
        <v>15.5204</v>
      </c>
      <c r="F905" s="8">
        <v>110.11</v>
      </c>
      <c r="G905">
        <v>7</v>
      </c>
    </row>
    <row r="906" spans="1:7" x14ac:dyDescent="0.35">
      <c r="A906" s="16">
        <v>905</v>
      </c>
      <c r="B906" t="s">
        <v>3</v>
      </c>
      <c r="C906" t="s">
        <v>19</v>
      </c>
      <c r="D906" t="s">
        <v>9</v>
      </c>
      <c r="E906">
        <v>679.99599999999964</v>
      </c>
      <c r="F906" s="8">
        <v>7.89</v>
      </c>
      <c r="G906">
        <v>1</v>
      </c>
    </row>
    <row r="907" spans="1:7" x14ac:dyDescent="0.35">
      <c r="A907" s="16">
        <v>906</v>
      </c>
      <c r="B907" t="s">
        <v>3</v>
      </c>
      <c r="C907" t="s">
        <v>19</v>
      </c>
      <c r="D907" t="s">
        <v>24</v>
      </c>
      <c r="E907">
        <v>80.368200000000002</v>
      </c>
      <c r="F907" s="8">
        <v>760.97999999999979</v>
      </c>
      <c r="G907">
        <v>5</v>
      </c>
    </row>
    <row r="908" spans="1:7" x14ac:dyDescent="0.35">
      <c r="A908" s="16">
        <v>907</v>
      </c>
      <c r="B908" t="s">
        <v>1</v>
      </c>
      <c r="C908" t="s">
        <v>6</v>
      </c>
      <c r="D908" t="s">
        <v>21</v>
      </c>
      <c r="E908">
        <v>-228.74250000000006</v>
      </c>
      <c r="F908" s="8">
        <v>32.400000000000006</v>
      </c>
      <c r="G908">
        <v>5</v>
      </c>
    </row>
    <row r="909" spans="1:7" x14ac:dyDescent="0.35">
      <c r="A909" s="16">
        <v>908</v>
      </c>
      <c r="B909" t="s">
        <v>2</v>
      </c>
      <c r="C909" t="s">
        <v>7</v>
      </c>
      <c r="D909" t="s">
        <v>22</v>
      </c>
      <c r="E909">
        <v>19.238399999999999</v>
      </c>
      <c r="F909" s="8">
        <v>209.94</v>
      </c>
      <c r="G909">
        <v>6</v>
      </c>
    </row>
    <row r="910" spans="1:7" x14ac:dyDescent="0.35">
      <c r="A910" s="16">
        <v>909</v>
      </c>
      <c r="B910" t="s">
        <v>2</v>
      </c>
      <c r="C910" t="s">
        <v>19</v>
      </c>
      <c r="D910" t="s">
        <v>22</v>
      </c>
      <c r="E910">
        <v>15.552000000000001</v>
      </c>
      <c r="F910" s="8">
        <v>7.92</v>
      </c>
      <c r="G910">
        <v>5</v>
      </c>
    </row>
    <row r="911" spans="1:7" x14ac:dyDescent="0.35">
      <c r="A911" s="16">
        <v>910</v>
      </c>
      <c r="B911" t="s">
        <v>3</v>
      </c>
      <c r="C911" t="s">
        <v>6</v>
      </c>
      <c r="D911" t="s">
        <v>26</v>
      </c>
      <c r="E911">
        <v>7.3385999999999996</v>
      </c>
      <c r="F911" s="8">
        <v>36.288000000000011</v>
      </c>
      <c r="G911">
        <v>7</v>
      </c>
    </row>
    <row r="912" spans="1:7" x14ac:dyDescent="0.35">
      <c r="A912" s="16">
        <v>911</v>
      </c>
      <c r="B912" t="s">
        <v>3</v>
      </c>
      <c r="C912" t="s">
        <v>6</v>
      </c>
      <c r="D912" t="s">
        <v>9</v>
      </c>
      <c r="E912">
        <v>3.8681999999999945</v>
      </c>
      <c r="F912" s="8">
        <v>47.984000000000002</v>
      </c>
      <c r="G912">
        <v>2</v>
      </c>
    </row>
    <row r="913" spans="1:7" x14ac:dyDescent="0.35">
      <c r="A913" s="16">
        <v>912</v>
      </c>
      <c r="B913" t="s">
        <v>18</v>
      </c>
      <c r="C913" t="s">
        <v>19</v>
      </c>
      <c r="D913" t="s">
        <v>9</v>
      </c>
      <c r="E913">
        <v>8.0967999999999982</v>
      </c>
      <c r="F913" s="8">
        <v>6</v>
      </c>
      <c r="G913">
        <v>2</v>
      </c>
    </row>
    <row r="914" spans="1:7" x14ac:dyDescent="0.35">
      <c r="A914" s="16">
        <v>913</v>
      </c>
      <c r="B914" t="s">
        <v>2</v>
      </c>
      <c r="C914" t="s">
        <v>6</v>
      </c>
      <c r="D914" t="s">
        <v>12</v>
      </c>
      <c r="E914">
        <v>2.0999999999999996</v>
      </c>
      <c r="F914" s="8">
        <v>79.92</v>
      </c>
      <c r="G914">
        <v>4</v>
      </c>
    </row>
    <row r="915" spans="1:7" x14ac:dyDescent="0.35">
      <c r="A915" s="16">
        <v>914</v>
      </c>
      <c r="B915" t="s">
        <v>2</v>
      </c>
      <c r="C915" t="s">
        <v>19</v>
      </c>
      <c r="D915" t="s">
        <v>11</v>
      </c>
      <c r="E915">
        <v>2.3093999999999895</v>
      </c>
      <c r="F915" s="8">
        <v>11.52</v>
      </c>
      <c r="G915">
        <v>5</v>
      </c>
    </row>
    <row r="916" spans="1:7" x14ac:dyDescent="0.35">
      <c r="A916" s="16">
        <v>915</v>
      </c>
      <c r="B916" t="s">
        <v>1</v>
      </c>
      <c r="C916" t="s">
        <v>7</v>
      </c>
      <c r="D916" t="s">
        <v>23</v>
      </c>
      <c r="E916">
        <v>9.7175999999999902</v>
      </c>
      <c r="F916" s="8">
        <v>18.72</v>
      </c>
      <c r="G916">
        <v>5</v>
      </c>
    </row>
    <row r="917" spans="1:7" x14ac:dyDescent="0.35">
      <c r="A917" s="16">
        <v>916</v>
      </c>
      <c r="B917" t="s">
        <v>1</v>
      </c>
      <c r="C917" t="s">
        <v>7</v>
      </c>
      <c r="D917" t="s">
        <v>27</v>
      </c>
      <c r="E917">
        <v>1379.9769999999999</v>
      </c>
      <c r="F917" s="8">
        <v>7.8719999999999999</v>
      </c>
      <c r="G917">
        <v>3</v>
      </c>
    </row>
    <row r="918" spans="1:7" x14ac:dyDescent="0.35">
      <c r="A918" s="16">
        <v>917</v>
      </c>
      <c r="B918" t="s">
        <v>3</v>
      </c>
      <c r="C918" t="s">
        <v>19</v>
      </c>
      <c r="D918" t="s">
        <v>24</v>
      </c>
      <c r="E918">
        <v>21.097999999999985</v>
      </c>
      <c r="F918" s="8">
        <v>95.984000000000009</v>
      </c>
      <c r="G918">
        <v>2</v>
      </c>
    </row>
    <row r="919" spans="1:7" x14ac:dyDescent="0.35">
      <c r="A919" s="16">
        <v>918</v>
      </c>
      <c r="B919" t="s">
        <v>1</v>
      </c>
      <c r="C919" t="s">
        <v>6</v>
      </c>
      <c r="D919" t="s">
        <v>25</v>
      </c>
      <c r="E919">
        <v>0.11340000000000017</v>
      </c>
      <c r="F919" s="8">
        <v>7.16</v>
      </c>
      <c r="G919">
        <v>2</v>
      </c>
    </row>
    <row r="920" spans="1:7" x14ac:dyDescent="0.35">
      <c r="A920" s="16">
        <v>919</v>
      </c>
      <c r="B920" t="s">
        <v>2</v>
      </c>
      <c r="C920" t="s">
        <v>19</v>
      </c>
      <c r="D920" t="s">
        <v>20</v>
      </c>
      <c r="E920">
        <v>4.1768999999999998</v>
      </c>
      <c r="F920" s="8">
        <v>2939.9300000000003</v>
      </c>
      <c r="G920">
        <v>7</v>
      </c>
    </row>
    <row r="921" spans="1:7" x14ac:dyDescent="0.35">
      <c r="A921" s="16">
        <v>920</v>
      </c>
      <c r="B921" t="s">
        <v>2</v>
      </c>
      <c r="C921" t="s">
        <v>6</v>
      </c>
      <c r="D921" t="s">
        <v>20</v>
      </c>
      <c r="E921">
        <v>1.7519999999999998</v>
      </c>
      <c r="F921" s="8">
        <v>37.74</v>
      </c>
      <c r="G921">
        <v>3</v>
      </c>
    </row>
    <row r="922" spans="1:7" x14ac:dyDescent="0.35">
      <c r="A922" s="16">
        <v>921</v>
      </c>
      <c r="B922" t="s">
        <v>2</v>
      </c>
      <c r="C922" t="s">
        <v>7</v>
      </c>
      <c r="D922" t="s">
        <v>9</v>
      </c>
      <c r="E922">
        <v>26.39670000000001</v>
      </c>
      <c r="F922" s="8">
        <v>8.34</v>
      </c>
      <c r="G922">
        <v>3</v>
      </c>
    </row>
    <row r="923" spans="1:7" x14ac:dyDescent="0.35">
      <c r="A923" s="16">
        <v>922</v>
      </c>
      <c r="B923" t="s">
        <v>1</v>
      </c>
      <c r="C923" t="s">
        <v>6</v>
      </c>
      <c r="D923" t="s">
        <v>21</v>
      </c>
      <c r="E923">
        <v>-20.617600000000003</v>
      </c>
      <c r="F923" s="8">
        <v>4.7679999999999998</v>
      </c>
      <c r="G923">
        <v>2</v>
      </c>
    </row>
    <row r="924" spans="1:7" x14ac:dyDescent="0.35">
      <c r="A924" s="16">
        <v>923</v>
      </c>
      <c r="B924" t="s">
        <v>1</v>
      </c>
      <c r="C924" t="s">
        <v>19</v>
      </c>
      <c r="D924" t="s">
        <v>21</v>
      </c>
      <c r="E924">
        <v>9.14</v>
      </c>
      <c r="F924" s="8">
        <v>34.580000000000005</v>
      </c>
      <c r="G924">
        <v>7</v>
      </c>
    </row>
    <row r="925" spans="1:7" x14ac:dyDescent="0.35">
      <c r="A925" s="16">
        <v>924</v>
      </c>
      <c r="B925" t="s">
        <v>3</v>
      </c>
      <c r="C925" t="s">
        <v>19</v>
      </c>
      <c r="D925" t="s">
        <v>13</v>
      </c>
      <c r="E925">
        <v>-11.993999999999993</v>
      </c>
      <c r="F925" s="8">
        <v>46.8</v>
      </c>
      <c r="G925">
        <v>4</v>
      </c>
    </row>
    <row r="926" spans="1:7" x14ac:dyDescent="0.35">
      <c r="A926" s="16">
        <v>925</v>
      </c>
      <c r="B926" t="s">
        <v>1</v>
      </c>
      <c r="C926" t="s">
        <v>6</v>
      </c>
      <c r="D926" t="s">
        <v>21</v>
      </c>
      <c r="E926">
        <v>-4.1831999999999976</v>
      </c>
      <c r="F926" s="8">
        <v>65.584000000000003</v>
      </c>
      <c r="G926">
        <v>2</v>
      </c>
    </row>
    <row r="927" spans="1:7" x14ac:dyDescent="0.35">
      <c r="A927" s="16">
        <v>926</v>
      </c>
      <c r="B927" t="s">
        <v>1</v>
      </c>
      <c r="C927" t="s">
        <v>6</v>
      </c>
      <c r="D927" t="s">
        <v>9</v>
      </c>
      <c r="E927">
        <v>8.4942000000000011</v>
      </c>
      <c r="F927" s="8">
        <v>359.96999999999997</v>
      </c>
      <c r="G927">
        <v>3</v>
      </c>
    </row>
    <row r="928" spans="1:7" x14ac:dyDescent="0.35">
      <c r="A928" s="16">
        <v>927</v>
      </c>
      <c r="B928" t="s">
        <v>2</v>
      </c>
      <c r="C928" t="s">
        <v>6</v>
      </c>
      <c r="D928" t="s">
        <v>21</v>
      </c>
      <c r="E928">
        <v>-426.9860000000001</v>
      </c>
      <c r="F928" s="8">
        <v>240.78400000000002</v>
      </c>
      <c r="G928">
        <v>1</v>
      </c>
    </row>
    <row r="929" spans="1:7" x14ac:dyDescent="0.35">
      <c r="A929" s="16">
        <v>928</v>
      </c>
      <c r="B929" t="s">
        <v>3</v>
      </c>
      <c r="C929" t="s">
        <v>6</v>
      </c>
      <c r="D929" t="s">
        <v>16</v>
      </c>
      <c r="E929">
        <v>79.193399999999968</v>
      </c>
      <c r="F929" s="8">
        <v>252.78399999999996</v>
      </c>
      <c r="G929">
        <v>4</v>
      </c>
    </row>
    <row r="930" spans="1:7" x14ac:dyDescent="0.35">
      <c r="A930" s="16">
        <v>929</v>
      </c>
      <c r="B930" t="s">
        <v>1</v>
      </c>
      <c r="C930" t="s">
        <v>6</v>
      </c>
      <c r="D930" t="s">
        <v>21</v>
      </c>
      <c r="E930">
        <v>-417.09360000000004</v>
      </c>
      <c r="F930" s="8">
        <v>354.90000000000003</v>
      </c>
      <c r="G930">
        <v>5</v>
      </c>
    </row>
    <row r="931" spans="1:7" x14ac:dyDescent="0.35">
      <c r="A931" s="16">
        <v>930</v>
      </c>
      <c r="B931" t="s">
        <v>1</v>
      </c>
      <c r="C931" t="s">
        <v>7</v>
      </c>
      <c r="D931" t="s">
        <v>16</v>
      </c>
      <c r="E931">
        <v>16.798599999999979</v>
      </c>
      <c r="F931" s="8">
        <v>20.7</v>
      </c>
      <c r="G931">
        <v>2</v>
      </c>
    </row>
    <row r="932" spans="1:7" x14ac:dyDescent="0.35">
      <c r="A932" s="16">
        <v>931</v>
      </c>
      <c r="B932" t="s">
        <v>2</v>
      </c>
      <c r="C932" t="s">
        <v>19</v>
      </c>
      <c r="D932" t="s">
        <v>21</v>
      </c>
      <c r="E932">
        <v>7.7343000000000011</v>
      </c>
      <c r="F932" s="8">
        <v>6.63</v>
      </c>
      <c r="G932">
        <v>3</v>
      </c>
    </row>
    <row r="933" spans="1:7" x14ac:dyDescent="0.35">
      <c r="A933" s="16">
        <v>932</v>
      </c>
      <c r="B933" t="s">
        <v>1</v>
      </c>
      <c r="C933" t="s">
        <v>6</v>
      </c>
      <c r="D933" t="s">
        <v>20</v>
      </c>
      <c r="E933">
        <v>1.7901</v>
      </c>
      <c r="F933" s="8">
        <v>17.940000000000001</v>
      </c>
      <c r="G933">
        <v>3</v>
      </c>
    </row>
    <row r="934" spans="1:7" x14ac:dyDescent="0.35">
      <c r="A934" s="16">
        <v>933</v>
      </c>
      <c r="B934" t="s">
        <v>1</v>
      </c>
      <c r="C934" t="s">
        <v>6</v>
      </c>
      <c r="D934" t="s">
        <v>22</v>
      </c>
      <c r="E934">
        <v>18.211199999999998</v>
      </c>
      <c r="F934" s="8">
        <v>50.352000000000004</v>
      </c>
      <c r="G934">
        <v>3</v>
      </c>
    </row>
    <row r="935" spans="1:7" x14ac:dyDescent="0.35">
      <c r="A935" s="16">
        <v>934</v>
      </c>
      <c r="B935" t="s">
        <v>1</v>
      </c>
      <c r="C935" t="s">
        <v>7</v>
      </c>
      <c r="D935" t="s">
        <v>24</v>
      </c>
      <c r="E935">
        <v>-269.33760000000001</v>
      </c>
      <c r="F935" s="8">
        <v>89.066399999999987</v>
      </c>
      <c r="G935">
        <v>1</v>
      </c>
    </row>
    <row r="936" spans="1:7" x14ac:dyDescent="0.35">
      <c r="A936" s="16">
        <v>935</v>
      </c>
      <c r="B936" t="s">
        <v>2</v>
      </c>
      <c r="C936" t="s">
        <v>19</v>
      </c>
      <c r="D936" t="s">
        <v>13</v>
      </c>
      <c r="E936">
        <v>10.498500000000007</v>
      </c>
      <c r="F936" s="8">
        <v>12.84</v>
      </c>
      <c r="G936">
        <v>3</v>
      </c>
    </row>
    <row r="937" spans="1:7" x14ac:dyDescent="0.35">
      <c r="A937" s="16">
        <v>936</v>
      </c>
      <c r="B937" t="s">
        <v>2</v>
      </c>
      <c r="C937" t="s">
        <v>19</v>
      </c>
      <c r="D937" t="s">
        <v>9</v>
      </c>
      <c r="E937">
        <v>361.29939999999988</v>
      </c>
      <c r="F937" s="8">
        <v>215.96799999999999</v>
      </c>
      <c r="G937">
        <v>2</v>
      </c>
    </row>
    <row r="938" spans="1:7" x14ac:dyDescent="0.35">
      <c r="A938" s="16">
        <v>937</v>
      </c>
      <c r="B938" t="s">
        <v>3</v>
      </c>
      <c r="C938" t="s">
        <v>19</v>
      </c>
      <c r="D938" t="s">
        <v>9</v>
      </c>
      <c r="E938">
        <v>7.3358999999999988</v>
      </c>
      <c r="F938" s="8">
        <v>333.57600000000002</v>
      </c>
      <c r="G938">
        <v>3</v>
      </c>
    </row>
    <row r="939" spans="1:7" x14ac:dyDescent="0.35">
      <c r="A939" s="16">
        <v>938</v>
      </c>
      <c r="B939" t="s">
        <v>1</v>
      </c>
      <c r="C939" t="s">
        <v>6</v>
      </c>
      <c r="D939" t="s">
        <v>9</v>
      </c>
      <c r="E939">
        <v>-2.9940000000000015</v>
      </c>
      <c r="F939" s="8">
        <v>123.92000000000002</v>
      </c>
      <c r="G939">
        <v>5</v>
      </c>
    </row>
    <row r="940" spans="1:7" x14ac:dyDescent="0.35">
      <c r="A940" s="16">
        <v>939</v>
      </c>
      <c r="B940" t="s">
        <v>1</v>
      </c>
      <c r="C940" t="s">
        <v>6</v>
      </c>
      <c r="D940" t="s">
        <v>22</v>
      </c>
      <c r="E940">
        <v>16.847999999999999</v>
      </c>
      <c r="F940" s="8">
        <v>1319.8</v>
      </c>
      <c r="G940">
        <v>5</v>
      </c>
    </row>
    <row r="941" spans="1:7" x14ac:dyDescent="0.35">
      <c r="A941" s="16">
        <v>940</v>
      </c>
      <c r="B941" t="s">
        <v>1</v>
      </c>
      <c r="C941" t="s">
        <v>6</v>
      </c>
      <c r="D941" t="s">
        <v>21</v>
      </c>
      <c r="E941">
        <v>-3.7995999999999981</v>
      </c>
      <c r="F941" s="8">
        <v>231.92000000000002</v>
      </c>
      <c r="G941">
        <v>5</v>
      </c>
    </row>
    <row r="942" spans="1:7" x14ac:dyDescent="0.35">
      <c r="A942" s="16">
        <v>941</v>
      </c>
      <c r="B942" t="s">
        <v>1</v>
      </c>
      <c r="C942" t="s">
        <v>6</v>
      </c>
      <c r="D942" t="s">
        <v>21</v>
      </c>
      <c r="E942">
        <v>-3.0396000000000001</v>
      </c>
      <c r="F942" s="8">
        <v>892.22400000000005</v>
      </c>
      <c r="G942">
        <v>3</v>
      </c>
    </row>
    <row r="943" spans="1:7" x14ac:dyDescent="0.35">
      <c r="A943" s="16">
        <v>942</v>
      </c>
      <c r="B943" t="s">
        <v>2</v>
      </c>
      <c r="C943" t="s">
        <v>7</v>
      </c>
      <c r="D943" t="s">
        <v>9</v>
      </c>
      <c r="E943">
        <v>22.118400000000001</v>
      </c>
      <c r="F943" s="8">
        <v>356.78999999999996</v>
      </c>
      <c r="G943">
        <v>7</v>
      </c>
    </row>
    <row r="944" spans="1:7" x14ac:dyDescent="0.35">
      <c r="A944" s="16">
        <v>943</v>
      </c>
      <c r="B944" t="s">
        <v>1</v>
      </c>
      <c r="C944" t="s">
        <v>6</v>
      </c>
      <c r="D944" t="s">
        <v>21</v>
      </c>
      <c r="E944">
        <v>4.7231999999999994</v>
      </c>
      <c r="F944" s="8">
        <v>479.93999999999994</v>
      </c>
      <c r="G944">
        <v>6</v>
      </c>
    </row>
    <row r="945" spans="1:7" x14ac:dyDescent="0.35">
      <c r="A945" s="16">
        <v>944</v>
      </c>
      <c r="B945" t="s">
        <v>1</v>
      </c>
      <c r="C945" t="s">
        <v>19</v>
      </c>
      <c r="D945" t="s">
        <v>9</v>
      </c>
      <c r="E945">
        <v>-1.3952000000000013</v>
      </c>
      <c r="F945" s="8">
        <v>57.959999999999994</v>
      </c>
      <c r="G945">
        <v>7</v>
      </c>
    </row>
    <row r="946" spans="1:7" x14ac:dyDescent="0.35">
      <c r="A946" s="16">
        <v>945</v>
      </c>
      <c r="B946" t="s">
        <v>1</v>
      </c>
      <c r="C946" t="s">
        <v>6</v>
      </c>
      <c r="D946" t="s">
        <v>9</v>
      </c>
      <c r="E946">
        <v>19.656000000000002</v>
      </c>
      <c r="F946" s="8">
        <v>170.35200000000003</v>
      </c>
      <c r="G946">
        <v>3</v>
      </c>
    </row>
    <row r="947" spans="1:7" x14ac:dyDescent="0.35">
      <c r="A947" s="16">
        <v>946</v>
      </c>
      <c r="B947" t="s">
        <v>1</v>
      </c>
      <c r="C947" t="s">
        <v>19</v>
      </c>
      <c r="D947" t="s">
        <v>20</v>
      </c>
      <c r="E947">
        <v>2.702799999999999</v>
      </c>
      <c r="F947" s="8">
        <v>8.7200000000000006</v>
      </c>
      <c r="G947">
        <v>1</v>
      </c>
    </row>
    <row r="948" spans="1:7" x14ac:dyDescent="0.35">
      <c r="A948" s="16">
        <v>947</v>
      </c>
      <c r="B948" t="s">
        <v>18</v>
      </c>
      <c r="C948" t="s">
        <v>6</v>
      </c>
      <c r="D948" t="s">
        <v>12</v>
      </c>
      <c r="E948">
        <v>11.778199999999998</v>
      </c>
      <c r="F948" s="8">
        <v>42.68</v>
      </c>
      <c r="G948">
        <v>4</v>
      </c>
    </row>
    <row r="949" spans="1:7" x14ac:dyDescent="0.35">
      <c r="A949" s="16">
        <v>948</v>
      </c>
      <c r="B949" t="s">
        <v>2</v>
      </c>
      <c r="C949" t="s">
        <v>6</v>
      </c>
      <c r="D949" t="s">
        <v>22</v>
      </c>
      <c r="E949">
        <v>12.134799999999998</v>
      </c>
      <c r="F949" s="8">
        <v>11.52</v>
      </c>
      <c r="G949">
        <v>4</v>
      </c>
    </row>
    <row r="950" spans="1:7" x14ac:dyDescent="0.35">
      <c r="A950" s="16">
        <v>949</v>
      </c>
      <c r="B950" t="s">
        <v>1</v>
      </c>
      <c r="C950" t="s">
        <v>7</v>
      </c>
      <c r="D950" t="s">
        <v>9</v>
      </c>
      <c r="E950">
        <v>4.9079999999999977</v>
      </c>
      <c r="F950" s="8">
        <v>171.20000000000002</v>
      </c>
      <c r="G950">
        <v>5</v>
      </c>
    </row>
    <row r="951" spans="1:7" x14ac:dyDescent="0.35">
      <c r="A951" s="16">
        <v>950</v>
      </c>
      <c r="B951" t="s">
        <v>3</v>
      </c>
      <c r="C951" t="s">
        <v>19</v>
      </c>
      <c r="D951" t="s">
        <v>9</v>
      </c>
      <c r="E951">
        <v>168.4384</v>
      </c>
      <c r="F951" s="8">
        <v>479.98400000000004</v>
      </c>
      <c r="G951">
        <v>2</v>
      </c>
    </row>
    <row r="952" spans="1:7" x14ac:dyDescent="0.35">
      <c r="A952" s="16">
        <v>951</v>
      </c>
      <c r="B952" t="s">
        <v>1</v>
      </c>
      <c r="C952" t="s">
        <v>19</v>
      </c>
      <c r="D952" t="s">
        <v>9</v>
      </c>
      <c r="E952">
        <v>69.992999999999995</v>
      </c>
      <c r="F952" s="8">
        <v>6.6959999999999997</v>
      </c>
      <c r="G952">
        <v>1</v>
      </c>
    </row>
    <row r="953" spans="1:7" x14ac:dyDescent="0.35">
      <c r="A953" s="16">
        <v>952</v>
      </c>
      <c r="B953" t="s">
        <v>1</v>
      </c>
      <c r="C953" t="s">
        <v>7</v>
      </c>
      <c r="D953" t="s">
        <v>20</v>
      </c>
      <c r="E953">
        <v>0.59039999999999915</v>
      </c>
      <c r="F953" s="8">
        <v>48.783999999999999</v>
      </c>
      <c r="G953">
        <v>1</v>
      </c>
    </row>
    <row r="954" spans="1:7" x14ac:dyDescent="0.35">
      <c r="A954" s="16">
        <v>953</v>
      </c>
      <c r="B954" t="s">
        <v>1</v>
      </c>
      <c r="C954" t="s">
        <v>6</v>
      </c>
      <c r="D954" t="s">
        <v>21</v>
      </c>
      <c r="E954">
        <v>421.08239999999995</v>
      </c>
      <c r="F954" s="8">
        <v>63.88</v>
      </c>
      <c r="G954">
        <v>4</v>
      </c>
    </row>
    <row r="955" spans="1:7" x14ac:dyDescent="0.35">
      <c r="A955" s="16">
        <v>954</v>
      </c>
      <c r="B955" t="s">
        <v>1</v>
      </c>
      <c r="C955" t="s">
        <v>19</v>
      </c>
      <c r="D955" t="s">
        <v>13</v>
      </c>
      <c r="E955">
        <v>32.1678</v>
      </c>
      <c r="F955" s="8">
        <v>140.73599999999999</v>
      </c>
      <c r="G955">
        <v>8</v>
      </c>
    </row>
    <row r="956" spans="1:7" x14ac:dyDescent="0.35">
      <c r="A956" s="16">
        <v>955</v>
      </c>
      <c r="B956" t="s">
        <v>1</v>
      </c>
      <c r="C956" t="s">
        <v>7</v>
      </c>
      <c r="D956" t="s">
        <v>22</v>
      </c>
      <c r="E956">
        <v>150.98399999999998</v>
      </c>
      <c r="F956" s="8">
        <v>288.24</v>
      </c>
      <c r="G956">
        <v>6</v>
      </c>
    </row>
    <row r="957" spans="1:7" x14ac:dyDescent="0.35">
      <c r="A957" s="16">
        <v>956</v>
      </c>
      <c r="B957" t="s">
        <v>2</v>
      </c>
      <c r="C957" t="s">
        <v>19</v>
      </c>
      <c r="D957" t="s">
        <v>13</v>
      </c>
      <c r="E957">
        <v>4.9615999999999989</v>
      </c>
      <c r="F957" s="8">
        <v>44.375999999999998</v>
      </c>
      <c r="G957">
        <v>2</v>
      </c>
    </row>
    <row r="958" spans="1:7" x14ac:dyDescent="0.35">
      <c r="A958" s="16">
        <v>957</v>
      </c>
      <c r="B958" t="s">
        <v>2</v>
      </c>
      <c r="C958" t="s">
        <v>7</v>
      </c>
      <c r="D958" t="s">
        <v>22</v>
      </c>
      <c r="E958">
        <v>3.1104000000000003</v>
      </c>
      <c r="F958" s="8">
        <v>51.264000000000003</v>
      </c>
      <c r="G958">
        <v>6</v>
      </c>
    </row>
    <row r="959" spans="1:7" x14ac:dyDescent="0.35">
      <c r="A959" s="16">
        <v>958</v>
      </c>
      <c r="B959" t="s">
        <v>2</v>
      </c>
      <c r="C959" t="s">
        <v>6</v>
      </c>
      <c r="D959" t="s">
        <v>21</v>
      </c>
      <c r="E959">
        <v>5.8914</v>
      </c>
      <c r="F959" s="8">
        <v>71.599999999999994</v>
      </c>
      <c r="G959">
        <v>8</v>
      </c>
    </row>
    <row r="960" spans="1:7" x14ac:dyDescent="0.35">
      <c r="A960" s="16">
        <v>959</v>
      </c>
      <c r="B960" t="s">
        <v>1</v>
      </c>
      <c r="C960" t="s">
        <v>6</v>
      </c>
      <c r="D960" t="s">
        <v>9</v>
      </c>
      <c r="E960">
        <v>-7.3920000000000021</v>
      </c>
      <c r="F960" s="8">
        <v>46.2</v>
      </c>
      <c r="G960">
        <v>4</v>
      </c>
    </row>
    <row r="961" spans="1:7" x14ac:dyDescent="0.35">
      <c r="A961" s="16">
        <v>960</v>
      </c>
      <c r="B961" t="s">
        <v>1</v>
      </c>
      <c r="C961" t="s">
        <v>7</v>
      </c>
      <c r="D961" t="s">
        <v>12</v>
      </c>
      <c r="E961">
        <v>13.2986</v>
      </c>
      <c r="F961" s="8">
        <v>14.624000000000002</v>
      </c>
      <c r="G961">
        <v>2</v>
      </c>
    </row>
    <row r="962" spans="1:7" x14ac:dyDescent="0.35">
      <c r="A962" s="16">
        <v>961</v>
      </c>
      <c r="B962" t="s">
        <v>2</v>
      </c>
      <c r="C962" t="s">
        <v>6</v>
      </c>
      <c r="D962" t="s">
        <v>9</v>
      </c>
      <c r="E962">
        <v>1.3676999999999999</v>
      </c>
      <c r="F962" s="8">
        <v>274.06400000000002</v>
      </c>
      <c r="G962">
        <v>7</v>
      </c>
    </row>
    <row r="963" spans="1:7" x14ac:dyDescent="0.35">
      <c r="A963" s="16">
        <v>962</v>
      </c>
      <c r="B963" t="s">
        <v>1</v>
      </c>
      <c r="C963" t="s">
        <v>6</v>
      </c>
      <c r="D963" t="s">
        <v>22</v>
      </c>
      <c r="E963">
        <v>133.15199999999999</v>
      </c>
      <c r="F963" s="8">
        <v>8.5440000000000005</v>
      </c>
      <c r="G963">
        <v>2</v>
      </c>
    </row>
    <row r="964" spans="1:7" x14ac:dyDescent="0.35">
      <c r="A964" s="16">
        <v>963</v>
      </c>
      <c r="B964" t="s">
        <v>3</v>
      </c>
      <c r="C964" t="s">
        <v>7</v>
      </c>
      <c r="D964" t="s">
        <v>9</v>
      </c>
      <c r="E964">
        <v>76.262399999999985</v>
      </c>
      <c r="F964" s="8">
        <v>32.479999999999997</v>
      </c>
      <c r="G964">
        <v>2</v>
      </c>
    </row>
    <row r="965" spans="1:7" x14ac:dyDescent="0.35">
      <c r="A965" s="16">
        <v>964</v>
      </c>
      <c r="B965" t="s">
        <v>2</v>
      </c>
      <c r="C965" t="s">
        <v>19</v>
      </c>
      <c r="D965" t="s">
        <v>22</v>
      </c>
      <c r="E965">
        <v>106.52159999999999</v>
      </c>
      <c r="F965" s="8">
        <v>271.76400000000001</v>
      </c>
      <c r="G965">
        <v>2</v>
      </c>
    </row>
    <row r="966" spans="1:7" x14ac:dyDescent="0.35">
      <c r="A966" s="16">
        <v>965</v>
      </c>
      <c r="B966" t="s">
        <v>1</v>
      </c>
      <c r="C966" t="s">
        <v>6</v>
      </c>
      <c r="D966" t="s">
        <v>13</v>
      </c>
      <c r="E966">
        <v>47.037600000000026</v>
      </c>
      <c r="F966" s="8">
        <v>479.98400000000004</v>
      </c>
      <c r="G966">
        <v>2</v>
      </c>
    </row>
    <row r="967" spans="1:7" x14ac:dyDescent="0.35">
      <c r="A967" s="16">
        <v>966</v>
      </c>
      <c r="B967" t="s">
        <v>3</v>
      </c>
      <c r="C967" t="s">
        <v>6</v>
      </c>
      <c r="D967" t="s">
        <v>16</v>
      </c>
      <c r="E967">
        <v>-28.976400000000012</v>
      </c>
      <c r="F967" s="8">
        <v>3.76</v>
      </c>
      <c r="G967">
        <v>2</v>
      </c>
    </row>
    <row r="968" spans="1:7" x14ac:dyDescent="0.35">
      <c r="A968" s="16">
        <v>967</v>
      </c>
      <c r="B968" t="s">
        <v>2</v>
      </c>
      <c r="C968" t="s">
        <v>6</v>
      </c>
      <c r="D968" t="s">
        <v>9</v>
      </c>
      <c r="E968">
        <v>1.5007999999999999</v>
      </c>
      <c r="F968" s="8">
        <v>17.760000000000002</v>
      </c>
      <c r="G968">
        <v>2</v>
      </c>
    </row>
    <row r="969" spans="1:7" x14ac:dyDescent="0.35">
      <c r="A969" s="16">
        <v>968</v>
      </c>
      <c r="B969" t="s">
        <v>1</v>
      </c>
      <c r="C969" t="s">
        <v>19</v>
      </c>
      <c r="D969" t="s">
        <v>21</v>
      </c>
      <c r="E969">
        <v>-48.119399999999985</v>
      </c>
      <c r="F969" s="8">
        <v>20.04</v>
      </c>
      <c r="G969">
        <v>3</v>
      </c>
    </row>
    <row r="970" spans="1:7" x14ac:dyDescent="0.35">
      <c r="A970" s="16">
        <v>969</v>
      </c>
      <c r="B970" t="s">
        <v>2</v>
      </c>
      <c r="C970" t="s">
        <v>6</v>
      </c>
      <c r="D970" t="s">
        <v>23</v>
      </c>
      <c r="E970">
        <v>21.164000000000005</v>
      </c>
      <c r="F970" s="8">
        <v>164.79200000000003</v>
      </c>
      <c r="G970">
        <v>1</v>
      </c>
    </row>
    <row r="971" spans="1:7" x14ac:dyDescent="0.35">
      <c r="A971" s="16">
        <v>970</v>
      </c>
      <c r="B971" t="s">
        <v>3</v>
      </c>
      <c r="C971" t="s">
        <v>6</v>
      </c>
      <c r="D971" t="s">
        <v>26</v>
      </c>
      <c r="E971">
        <v>149.8956</v>
      </c>
      <c r="F971" s="8">
        <v>94.2</v>
      </c>
      <c r="G971">
        <v>5</v>
      </c>
    </row>
    <row r="972" spans="1:7" x14ac:dyDescent="0.35">
      <c r="A972" s="16">
        <v>971</v>
      </c>
      <c r="B972" t="s">
        <v>1</v>
      </c>
      <c r="C972" t="s">
        <v>19</v>
      </c>
      <c r="D972" t="s">
        <v>16</v>
      </c>
      <c r="E972">
        <v>-36.235200000000006</v>
      </c>
      <c r="F972" s="8">
        <v>61</v>
      </c>
      <c r="G972">
        <v>5</v>
      </c>
    </row>
    <row r="973" spans="1:7" x14ac:dyDescent="0.35">
      <c r="A973" s="16">
        <v>972</v>
      </c>
      <c r="B973" t="s">
        <v>2</v>
      </c>
      <c r="C973" t="s">
        <v>6</v>
      </c>
      <c r="D973" t="s">
        <v>23</v>
      </c>
      <c r="E973">
        <v>23.550000000000004</v>
      </c>
      <c r="F973" s="8">
        <v>4799.9839999999995</v>
      </c>
      <c r="G973">
        <v>2</v>
      </c>
    </row>
    <row r="974" spans="1:7" x14ac:dyDescent="0.35">
      <c r="A974" s="16">
        <v>973</v>
      </c>
      <c r="B974" t="s">
        <v>1</v>
      </c>
      <c r="C974" t="s">
        <v>6</v>
      </c>
      <c r="D974" t="s">
        <v>9</v>
      </c>
      <c r="E974">
        <v>6.5285999999999991</v>
      </c>
      <c r="F974" s="8">
        <v>25.472000000000001</v>
      </c>
      <c r="G974">
        <v>4</v>
      </c>
    </row>
    <row r="975" spans="1:7" x14ac:dyDescent="0.35">
      <c r="A975" s="16">
        <v>974</v>
      </c>
      <c r="B975" t="s">
        <v>1</v>
      </c>
      <c r="C975" t="s">
        <v>6</v>
      </c>
      <c r="D975" t="s">
        <v>9</v>
      </c>
      <c r="E975">
        <v>7.6416000000000022</v>
      </c>
      <c r="F975" s="8">
        <v>119.02</v>
      </c>
      <c r="G975">
        <v>2</v>
      </c>
    </row>
    <row r="976" spans="1:7" x14ac:dyDescent="0.35">
      <c r="A976" s="16">
        <v>975</v>
      </c>
      <c r="B976" t="s">
        <v>1</v>
      </c>
      <c r="C976" t="s">
        <v>6</v>
      </c>
      <c r="D976" t="s">
        <v>13</v>
      </c>
      <c r="E976">
        <v>47.97999999999999</v>
      </c>
      <c r="F976" s="8">
        <v>7.04</v>
      </c>
      <c r="G976">
        <v>4</v>
      </c>
    </row>
    <row r="977" spans="1:7" x14ac:dyDescent="0.35">
      <c r="A977" s="16">
        <v>976</v>
      </c>
      <c r="B977" t="s">
        <v>1</v>
      </c>
      <c r="C977" t="s">
        <v>7</v>
      </c>
      <c r="D977" t="s">
        <v>22</v>
      </c>
      <c r="E977">
        <v>49.970399999999991</v>
      </c>
      <c r="F977" s="8">
        <v>258.072</v>
      </c>
      <c r="G977">
        <v>3</v>
      </c>
    </row>
    <row r="978" spans="1:7" x14ac:dyDescent="0.35">
      <c r="A978" s="16">
        <v>977</v>
      </c>
      <c r="B978" t="s">
        <v>1</v>
      </c>
      <c r="C978" t="s">
        <v>7</v>
      </c>
      <c r="D978" t="s">
        <v>24</v>
      </c>
      <c r="E978">
        <v>-102.04800000000003</v>
      </c>
      <c r="F978" s="8">
        <v>16.256</v>
      </c>
      <c r="G978">
        <v>2</v>
      </c>
    </row>
    <row r="979" spans="1:7" x14ac:dyDescent="0.35">
      <c r="A979" s="16">
        <v>978</v>
      </c>
      <c r="B979" t="s">
        <v>1</v>
      </c>
      <c r="C979" t="s">
        <v>19</v>
      </c>
      <c r="D979" t="s">
        <v>9</v>
      </c>
      <c r="E979">
        <v>15.758400000000002</v>
      </c>
      <c r="F979" s="8">
        <v>195.76</v>
      </c>
      <c r="G979">
        <v>4</v>
      </c>
    </row>
    <row r="980" spans="1:7" x14ac:dyDescent="0.35">
      <c r="A980" s="16">
        <v>979</v>
      </c>
      <c r="B980" t="s">
        <v>3</v>
      </c>
      <c r="C980" t="s">
        <v>7</v>
      </c>
      <c r="D980" t="s">
        <v>12</v>
      </c>
      <c r="E980">
        <v>4.8117999999999999</v>
      </c>
      <c r="F980" s="8">
        <v>501.81000000000006</v>
      </c>
      <c r="G980">
        <v>3</v>
      </c>
    </row>
    <row r="981" spans="1:7" x14ac:dyDescent="0.35">
      <c r="A981" s="16">
        <v>980</v>
      </c>
      <c r="B981" t="s">
        <v>1</v>
      </c>
      <c r="C981" t="s">
        <v>7</v>
      </c>
      <c r="D981" t="s">
        <v>22</v>
      </c>
      <c r="E981">
        <v>3.5766999999999998</v>
      </c>
      <c r="F981" s="8">
        <v>4.4190000000000005</v>
      </c>
      <c r="G981">
        <v>3</v>
      </c>
    </row>
    <row r="982" spans="1:7" x14ac:dyDescent="0.35">
      <c r="A982" s="16">
        <v>981</v>
      </c>
      <c r="B982" t="s">
        <v>1</v>
      </c>
      <c r="C982" t="s">
        <v>6</v>
      </c>
      <c r="D982" t="s">
        <v>9</v>
      </c>
      <c r="E982">
        <v>21.994499999999988</v>
      </c>
      <c r="F982" s="8">
        <v>1.752</v>
      </c>
      <c r="G982">
        <v>1</v>
      </c>
    </row>
    <row r="983" spans="1:7" x14ac:dyDescent="0.35">
      <c r="A983" s="16">
        <v>982</v>
      </c>
      <c r="B983" t="s">
        <v>2</v>
      </c>
      <c r="C983" t="s">
        <v>6</v>
      </c>
      <c r="D983" t="s">
        <v>21</v>
      </c>
      <c r="E983">
        <v>13.365</v>
      </c>
      <c r="F983" s="8">
        <v>7.92</v>
      </c>
      <c r="G983">
        <v>5</v>
      </c>
    </row>
    <row r="984" spans="1:7" x14ac:dyDescent="0.35">
      <c r="A984" s="16">
        <v>983</v>
      </c>
      <c r="B984" t="s">
        <v>3</v>
      </c>
      <c r="C984" t="s">
        <v>19</v>
      </c>
      <c r="D984" t="s">
        <v>22</v>
      </c>
      <c r="E984">
        <v>2.3759999999999999</v>
      </c>
      <c r="F984" s="8">
        <v>89.855999999999995</v>
      </c>
      <c r="G984">
        <v>3</v>
      </c>
    </row>
    <row r="985" spans="1:7" x14ac:dyDescent="0.35">
      <c r="A985" s="16">
        <v>984</v>
      </c>
      <c r="B985" t="s">
        <v>3</v>
      </c>
      <c r="C985" t="s">
        <v>6</v>
      </c>
      <c r="D985" t="s">
        <v>20</v>
      </c>
      <c r="E985">
        <v>2.5535999999999985</v>
      </c>
      <c r="F985" s="8">
        <v>242.35200000000003</v>
      </c>
      <c r="G985">
        <v>3</v>
      </c>
    </row>
    <row r="986" spans="1:7" x14ac:dyDescent="0.35">
      <c r="A986" s="16">
        <v>985</v>
      </c>
      <c r="B986" t="s">
        <v>1</v>
      </c>
      <c r="C986" t="s">
        <v>6</v>
      </c>
      <c r="D986" t="s">
        <v>22</v>
      </c>
      <c r="E986">
        <v>5.4432</v>
      </c>
      <c r="F986" s="8">
        <v>15.570000000000004</v>
      </c>
      <c r="G986">
        <v>3</v>
      </c>
    </row>
    <row r="987" spans="1:7" x14ac:dyDescent="0.35">
      <c r="A987" s="16">
        <v>986</v>
      </c>
      <c r="B987" t="s">
        <v>1</v>
      </c>
      <c r="C987" t="s">
        <v>7</v>
      </c>
      <c r="D987" t="s">
        <v>20</v>
      </c>
      <c r="E987">
        <v>2.0649999999999986</v>
      </c>
      <c r="F987" s="8">
        <v>25.98</v>
      </c>
      <c r="G987">
        <v>2</v>
      </c>
    </row>
    <row r="988" spans="1:7" x14ac:dyDescent="0.35">
      <c r="A988" s="16">
        <v>987</v>
      </c>
      <c r="B988" t="s">
        <v>1</v>
      </c>
      <c r="C988" t="s">
        <v>7</v>
      </c>
      <c r="D988" t="s">
        <v>21</v>
      </c>
      <c r="E988">
        <v>-9.222999999999999</v>
      </c>
      <c r="F988" s="8">
        <v>60.311999999999998</v>
      </c>
      <c r="G988">
        <v>3</v>
      </c>
    </row>
    <row r="989" spans="1:7" x14ac:dyDescent="0.35">
      <c r="A989" s="16">
        <v>988</v>
      </c>
      <c r="B989" t="s">
        <v>1</v>
      </c>
      <c r="C989" t="s">
        <v>7</v>
      </c>
      <c r="D989" t="s">
        <v>9</v>
      </c>
      <c r="E989">
        <v>-52.169999999999987</v>
      </c>
      <c r="F989" s="8">
        <v>317.05799999999999</v>
      </c>
      <c r="G989">
        <v>3</v>
      </c>
    </row>
    <row r="990" spans="1:7" x14ac:dyDescent="0.35">
      <c r="A990" s="16">
        <v>989</v>
      </c>
      <c r="B990" t="s">
        <v>2</v>
      </c>
      <c r="C990" t="s">
        <v>6</v>
      </c>
      <c r="D990" t="s">
        <v>9</v>
      </c>
      <c r="E990">
        <v>-243.16000000000008</v>
      </c>
      <c r="F990" s="8">
        <v>908.82</v>
      </c>
      <c r="G990">
        <v>9</v>
      </c>
    </row>
    <row r="991" spans="1:7" x14ac:dyDescent="0.35">
      <c r="A991" s="16">
        <v>990</v>
      </c>
      <c r="B991" t="s">
        <v>3</v>
      </c>
      <c r="C991" t="s">
        <v>6</v>
      </c>
      <c r="D991" t="s">
        <v>9</v>
      </c>
      <c r="E991">
        <v>6.2151999999999994</v>
      </c>
      <c r="F991" s="8">
        <v>155.34</v>
      </c>
      <c r="G991">
        <v>6</v>
      </c>
    </row>
    <row r="992" spans="1:7" x14ac:dyDescent="0.35">
      <c r="A992" s="16">
        <v>991</v>
      </c>
      <c r="B992" t="s">
        <v>1</v>
      </c>
      <c r="C992" t="s">
        <v>6</v>
      </c>
      <c r="D992" t="s">
        <v>9</v>
      </c>
      <c r="E992">
        <v>35.362599999999986</v>
      </c>
      <c r="F992" s="8">
        <v>5.3440000000000003</v>
      </c>
      <c r="G992">
        <v>1</v>
      </c>
    </row>
    <row r="993" spans="1:7" x14ac:dyDescent="0.35">
      <c r="A993" s="16">
        <v>992</v>
      </c>
      <c r="B993" t="s">
        <v>3</v>
      </c>
      <c r="C993" t="s">
        <v>19</v>
      </c>
      <c r="D993" t="s">
        <v>9</v>
      </c>
      <c r="E993">
        <v>12.409999999999989</v>
      </c>
      <c r="F993" s="8">
        <v>552</v>
      </c>
      <c r="G993">
        <v>10</v>
      </c>
    </row>
    <row r="994" spans="1:7" x14ac:dyDescent="0.35">
      <c r="A994" s="16">
        <v>993</v>
      </c>
      <c r="B994" t="s">
        <v>2</v>
      </c>
      <c r="C994" t="s">
        <v>6</v>
      </c>
      <c r="D994" t="s">
        <v>21</v>
      </c>
      <c r="E994">
        <v>4.5187999999999997</v>
      </c>
      <c r="F994" s="8">
        <v>73.343999999999994</v>
      </c>
      <c r="G994">
        <v>3</v>
      </c>
    </row>
    <row r="995" spans="1:7" x14ac:dyDescent="0.35">
      <c r="A995" s="16">
        <v>994</v>
      </c>
      <c r="B995" t="s">
        <v>3</v>
      </c>
      <c r="C995" t="s">
        <v>6</v>
      </c>
      <c r="D995" t="s">
        <v>9</v>
      </c>
      <c r="E995">
        <v>-1.4413</v>
      </c>
      <c r="F995" s="8">
        <v>123.92</v>
      </c>
      <c r="G995">
        <v>4</v>
      </c>
    </row>
    <row r="996" spans="1:7" x14ac:dyDescent="0.35">
      <c r="A996" s="16">
        <v>995</v>
      </c>
      <c r="B996" t="s">
        <v>1</v>
      </c>
      <c r="C996" t="s">
        <v>19</v>
      </c>
      <c r="D996" t="s">
        <v>12</v>
      </c>
      <c r="E996">
        <v>11.592000000000001</v>
      </c>
      <c r="F996" s="8">
        <v>139.58000000000001</v>
      </c>
      <c r="G996">
        <v>7</v>
      </c>
    </row>
    <row r="997" spans="1:7" x14ac:dyDescent="0.35">
      <c r="A997" s="16">
        <v>996</v>
      </c>
      <c r="B997" t="s">
        <v>1</v>
      </c>
      <c r="C997" t="s">
        <v>19</v>
      </c>
      <c r="D997" t="s">
        <v>23</v>
      </c>
      <c r="E997">
        <v>0.73360000000000003</v>
      </c>
      <c r="F997" s="8">
        <v>4.91</v>
      </c>
      <c r="G997">
        <v>1</v>
      </c>
    </row>
    <row r="998" spans="1:7" x14ac:dyDescent="0.35">
      <c r="A998" s="16">
        <v>997</v>
      </c>
      <c r="B998" t="s">
        <v>2</v>
      </c>
      <c r="C998" t="s">
        <v>19</v>
      </c>
      <c r="D998" t="s">
        <v>24</v>
      </c>
      <c r="E998">
        <v>-69.889999999999986</v>
      </c>
      <c r="F998" s="8">
        <v>4.6079999999999997</v>
      </c>
      <c r="G998">
        <v>2</v>
      </c>
    </row>
    <row r="999" spans="1:7" x14ac:dyDescent="0.35">
      <c r="A999" s="16">
        <v>998</v>
      </c>
      <c r="B999" t="s">
        <v>2</v>
      </c>
      <c r="C999" t="s">
        <v>19</v>
      </c>
      <c r="D999" t="s">
        <v>26</v>
      </c>
      <c r="E999">
        <v>28.332000000000001</v>
      </c>
      <c r="F999" s="8">
        <v>11.952000000000002</v>
      </c>
      <c r="G999">
        <v>3</v>
      </c>
    </row>
    <row r="1000" spans="1:7" x14ac:dyDescent="0.35">
      <c r="A1000" s="16">
        <v>999</v>
      </c>
      <c r="B1000" t="s">
        <v>1</v>
      </c>
      <c r="C1000" t="s">
        <v>7</v>
      </c>
      <c r="D1000" t="s">
        <v>9</v>
      </c>
      <c r="E1000">
        <v>18.093</v>
      </c>
      <c r="F1000" s="8">
        <v>4.6079999999999997</v>
      </c>
      <c r="G1000">
        <v>2</v>
      </c>
    </row>
    <row r="1001" spans="1:7" x14ac:dyDescent="0.35">
      <c r="A1001" s="16">
        <v>1000</v>
      </c>
      <c r="B1001" t="s">
        <v>1</v>
      </c>
      <c r="C1001" t="s">
        <v>19</v>
      </c>
      <c r="D1001" t="s">
        <v>9</v>
      </c>
      <c r="E1001">
        <v>12.992999999999988</v>
      </c>
      <c r="F1001" s="8">
        <v>69.52</v>
      </c>
      <c r="G1001">
        <v>2</v>
      </c>
    </row>
    <row r="1002" spans="1:7" x14ac:dyDescent="0.35">
      <c r="A1002" s="16">
        <v>1001</v>
      </c>
      <c r="B1002" t="s">
        <v>2</v>
      </c>
      <c r="C1002" t="s">
        <v>19</v>
      </c>
      <c r="D1002" t="s">
        <v>23</v>
      </c>
      <c r="E1002">
        <v>19.465600000000002</v>
      </c>
      <c r="F1002" s="8">
        <v>26.388000000000002</v>
      </c>
      <c r="G1002">
        <v>4</v>
      </c>
    </row>
    <row r="1003" spans="1:7" x14ac:dyDescent="0.35">
      <c r="A1003" s="16">
        <v>1002</v>
      </c>
      <c r="B1003" t="s">
        <v>1</v>
      </c>
      <c r="C1003" t="s">
        <v>19</v>
      </c>
      <c r="D1003" t="s">
        <v>13</v>
      </c>
      <c r="E1003">
        <v>20.695499999999988</v>
      </c>
      <c r="F1003" s="8">
        <v>32.400000000000006</v>
      </c>
      <c r="G1003">
        <v>5</v>
      </c>
    </row>
    <row r="1004" spans="1:7" x14ac:dyDescent="0.35">
      <c r="A1004" s="16">
        <v>1003</v>
      </c>
      <c r="B1004" t="s">
        <v>1</v>
      </c>
      <c r="C1004" t="s">
        <v>6</v>
      </c>
      <c r="D1004" t="s">
        <v>26</v>
      </c>
      <c r="E1004">
        <v>11.58</v>
      </c>
      <c r="F1004" s="8">
        <v>6.68</v>
      </c>
      <c r="G1004">
        <v>1</v>
      </c>
    </row>
    <row r="1005" spans="1:7" x14ac:dyDescent="0.35">
      <c r="A1005" s="16">
        <v>1004</v>
      </c>
      <c r="B1005" t="s">
        <v>1</v>
      </c>
      <c r="C1005" t="s">
        <v>7</v>
      </c>
      <c r="D1005" t="s">
        <v>20</v>
      </c>
      <c r="E1005">
        <v>0.64079999999999981</v>
      </c>
      <c r="F1005" s="8">
        <v>623.46479999999997</v>
      </c>
      <c r="G1005">
        <v>7</v>
      </c>
    </row>
    <row r="1006" spans="1:7" x14ac:dyDescent="0.35">
      <c r="A1006" s="16">
        <v>1005</v>
      </c>
      <c r="B1006" t="s">
        <v>1</v>
      </c>
      <c r="C1006" t="s">
        <v>19</v>
      </c>
      <c r="D1006" t="s">
        <v>11</v>
      </c>
      <c r="E1006">
        <v>423.00849999999997</v>
      </c>
      <c r="F1006" s="8">
        <v>419.94399999999996</v>
      </c>
      <c r="G1006">
        <v>7</v>
      </c>
    </row>
    <row r="1007" spans="1:7" x14ac:dyDescent="0.35">
      <c r="A1007" s="16">
        <v>1006</v>
      </c>
      <c r="B1007" t="s">
        <v>1</v>
      </c>
      <c r="C1007" t="s">
        <v>6</v>
      </c>
      <c r="D1007" t="s">
        <v>11</v>
      </c>
      <c r="E1007">
        <v>-2.0567999999999991</v>
      </c>
      <c r="F1007" s="8">
        <v>65.231999999999999</v>
      </c>
      <c r="G1007">
        <v>3</v>
      </c>
    </row>
    <row r="1008" spans="1:7" x14ac:dyDescent="0.35">
      <c r="A1008" s="16">
        <v>1007</v>
      </c>
      <c r="B1008" t="s">
        <v>3</v>
      </c>
      <c r="C1008" t="s">
        <v>19</v>
      </c>
      <c r="D1008" t="s">
        <v>26</v>
      </c>
      <c r="E1008">
        <v>22.015799999999999</v>
      </c>
      <c r="F1008" s="8">
        <v>66.959999999999994</v>
      </c>
      <c r="G1008">
        <v>4</v>
      </c>
    </row>
    <row r="1009" spans="1:7" x14ac:dyDescent="0.35">
      <c r="A1009" s="16">
        <v>1008</v>
      </c>
      <c r="B1009" t="s">
        <v>18</v>
      </c>
      <c r="C1009" t="s">
        <v>6</v>
      </c>
      <c r="D1009" t="s">
        <v>22</v>
      </c>
      <c r="E1009">
        <v>16.847999999999999</v>
      </c>
      <c r="F1009" s="8">
        <v>6.8480000000000008</v>
      </c>
      <c r="G1009">
        <v>2</v>
      </c>
    </row>
    <row r="1010" spans="1:7" x14ac:dyDescent="0.35">
      <c r="A1010" s="16">
        <v>1009</v>
      </c>
      <c r="B1010" t="s">
        <v>2</v>
      </c>
      <c r="C1010" t="s">
        <v>19</v>
      </c>
      <c r="D1010" t="s">
        <v>23</v>
      </c>
      <c r="E1010">
        <v>-15.990000000000002</v>
      </c>
      <c r="F1010" s="8">
        <v>7.77</v>
      </c>
      <c r="G1010">
        <v>1</v>
      </c>
    </row>
    <row r="1011" spans="1:7" x14ac:dyDescent="0.35">
      <c r="A1011" s="16">
        <v>1010</v>
      </c>
      <c r="B1011" t="s">
        <v>1</v>
      </c>
      <c r="C1011" t="s">
        <v>7</v>
      </c>
      <c r="D1011" t="s">
        <v>12</v>
      </c>
      <c r="E1011">
        <v>27.485599999999998</v>
      </c>
      <c r="F1011" s="8">
        <v>14.940000000000001</v>
      </c>
      <c r="G1011">
        <v>3</v>
      </c>
    </row>
    <row r="1012" spans="1:7" x14ac:dyDescent="0.35">
      <c r="A1012" s="16">
        <v>1011</v>
      </c>
      <c r="B1012" t="s">
        <v>18</v>
      </c>
      <c r="C1012" t="s">
        <v>6</v>
      </c>
      <c r="D1012" t="s">
        <v>9</v>
      </c>
      <c r="E1012">
        <v>6.2151999999999994</v>
      </c>
      <c r="F1012" s="8">
        <v>440.18999999999994</v>
      </c>
      <c r="G1012">
        <v>9</v>
      </c>
    </row>
    <row r="1013" spans="1:7" x14ac:dyDescent="0.35">
      <c r="A1013" s="16">
        <v>1012</v>
      </c>
      <c r="B1013" t="s">
        <v>2</v>
      </c>
      <c r="C1013" t="s">
        <v>6</v>
      </c>
      <c r="D1013" t="s">
        <v>13</v>
      </c>
      <c r="E1013">
        <v>2.5893000000000006</v>
      </c>
      <c r="F1013" s="8">
        <v>220.96</v>
      </c>
      <c r="G1013">
        <v>1</v>
      </c>
    </row>
    <row r="1014" spans="1:7" x14ac:dyDescent="0.35">
      <c r="A1014" s="16">
        <v>1013</v>
      </c>
      <c r="B1014" t="s">
        <v>3</v>
      </c>
      <c r="C1014" t="s">
        <v>6</v>
      </c>
      <c r="D1014" t="s">
        <v>23</v>
      </c>
      <c r="E1014">
        <v>-55.256</v>
      </c>
      <c r="F1014" s="8">
        <v>1.9959999999999996</v>
      </c>
      <c r="G1014">
        <v>1</v>
      </c>
    </row>
    <row r="1015" spans="1:7" x14ac:dyDescent="0.35">
      <c r="A1015" s="16">
        <v>1014</v>
      </c>
      <c r="B1015" t="s">
        <v>1</v>
      </c>
      <c r="C1015" t="s">
        <v>6</v>
      </c>
      <c r="D1015" t="s">
        <v>9</v>
      </c>
      <c r="E1015">
        <v>-0.90120000000000111</v>
      </c>
      <c r="F1015" s="8">
        <v>8.9280000000000008</v>
      </c>
      <c r="G1015">
        <v>2</v>
      </c>
    </row>
    <row r="1016" spans="1:7" x14ac:dyDescent="0.35">
      <c r="A1016" s="16">
        <v>1015</v>
      </c>
      <c r="B1016" t="s">
        <v>1</v>
      </c>
      <c r="C1016" t="s">
        <v>6</v>
      </c>
      <c r="D1016" t="s">
        <v>9</v>
      </c>
      <c r="E1016">
        <v>28.176399999999987</v>
      </c>
      <c r="F1016" s="8">
        <v>377.96999999999997</v>
      </c>
      <c r="G1016">
        <v>3</v>
      </c>
    </row>
    <row r="1017" spans="1:7" x14ac:dyDescent="0.35">
      <c r="A1017" s="16">
        <v>1016</v>
      </c>
      <c r="B1017" t="s">
        <v>2</v>
      </c>
      <c r="C1017" t="s">
        <v>6</v>
      </c>
      <c r="D1017" t="s">
        <v>20</v>
      </c>
      <c r="E1017">
        <v>35.623800000000003</v>
      </c>
      <c r="F1017" s="8">
        <v>518.27200000000005</v>
      </c>
      <c r="G1017">
        <v>8</v>
      </c>
    </row>
    <row r="1018" spans="1:7" x14ac:dyDescent="0.35">
      <c r="A1018" s="16">
        <v>1017</v>
      </c>
      <c r="B1018" t="s">
        <v>1</v>
      </c>
      <c r="C1018" t="s">
        <v>19</v>
      </c>
      <c r="D1018" t="s">
        <v>9</v>
      </c>
      <c r="E1018">
        <v>72.807000000000031</v>
      </c>
      <c r="F1018" s="8">
        <v>68.459999999999994</v>
      </c>
      <c r="G1018">
        <v>7</v>
      </c>
    </row>
    <row r="1019" spans="1:7" x14ac:dyDescent="0.35">
      <c r="A1019" s="16">
        <v>1018</v>
      </c>
      <c r="B1019" t="s">
        <v>1</v>
      </c>
      <c r="C1019" t="s">
        <v>6</v>
      </c>
      <c r="D1019" t="s">
        <v>11</v>
      </c>
      <c r="E1019">
        <v>-54.595799999999997</v>
      </c>
      <c r="F1019" s="8">
        <v>9.84</v>
      </c>
      <c r="G1019">
        <v>3</v>
      </c>
    </row>
    <row r="1020" spans="1:7" x14ac:dyDescent="0.35">
      <c r="A1020" s="16">
        <v>1019</v>
      </c>
      <c r="B1020" t="s">
        <v>1</v>
      </c>
      <c r="C1020" t="s">
        <v>6</v>
      </c>
      <c r="D1020" t="s">
        <v>24</v>
      </c>
      <c r="E1020">
        <v>-6.423300000000026</v>
      </c>
      <c r="F1020" s="8">
        <v>29.84</v>
      </c>
      <c r="G1020">
        <v>2</v>
      </c>
    </row>
    <row r="1021" spans="1:7" x14ac:dyDescent="0.35">
      <c r="A1021" s="16">
        <v>1020</v>
      </c>
      <c r="B1021" t="s">
        <v>1</v>
      </c>
      <c r="C1021" t="s">
        <v>7</v>
      </c>
      <c r="D1021" t="s">
        <v>21</v>
      </c>
      <c r="E1021">
        <v>13.427999999999997</v>
      </c>
      <c r="F1021" s="8">
        <v>50.135999999999996</v>
      </c>
      <c r="G1021">
        <v>3</v>
      </c>
    </row>
    <row r="1022" spans="1:7" x14ac:dyDescent="0.35">
      <c r="A1022" s="16">
        <v>1021</v>
      </c>
      <c r="B1022" t="s">
        <v>3</v>
      </c>
      <c r="C1022" t="s">
        <v>19</v>
      </c>
      <c r="D1022" t="s">
        <v>9</v>
      </c>
      <c r="E1022">
        <v>62.531999999999982</v>
      </c>
      <c r="F1022" s="8">
        <v>539.97</v>
      </c>
      <c r="G1022">
        <v>3</v>
      </c>
    </row>
    <row r="1023" spans="1:7" x14ac:dyDescent="0.35">
      <c r="A1023" s="16">
        <v>1022</v>
      </c>
      <c r="B1023" t="s">
        <v>1</v>
      </c>
      <c r="C1023" t="s">
        <v>7</v>
      </c>
      <c r="D1023" t="s">
        <v>21</v>
      </c>
      <c r="E1023">
        <v>28.0032</v>
      </c>
      <c r="F1023" s="8">
        <v>35</v>
      </c>
      <c r="G1023">
        <v>4</v>
      </c>
    </row>
    <row r="1024" spans="1:7" x14ac:dyDescent="0.35">
      <c r="A1024" s="16">
        <v>1023</v>
      </c>
      <c r="B1024" t="s">
        <v>2</v>
      </c>
      <c r="C1024" t="s">
        <v>6</v>
      </c>
      <c r="D1024" t="s">
        <v>11</v>
      </c>
      <c r="E1024">
        <v>33.215599999999995</v>
      </c>
      <c r="F1024" s="8">
        <v>195.96000000000004</v>
      </c>
      <c r="G1024">
        <v>5</v>
      </c>
    </row>
    <row r="1025" spans="1:7" x14ac:dyDescent="0.35">
      <c r="A1025" s="16">
        <v>1024</v>
      </c>
      <c r="B1025" t="s">
        <v>1</v>
      </c>
      <c r="C1025" t="s">
        <v>6</v>
      </c>
      <c r="D1025" t="s">
        <v>22</v>
      </c>
      <c r="E1025">
        <v>9.3960000000000008</v>
      </c>
      <c r="F1025" s="8">
        <v>6.24</v>
      </c>
      <c r="G1025">
        <v>3</v>
      </c>
    </row>
    <row r="1026" spans="1:7" x14ac:dyDescent="0.35">
      <c r="A1026" s="16">
        <v>1025</v>
      </c>
      <c r="B1026" t="s">
        <v>3</v>
      </c>
      <c r="C1026" t="s">
        <v>6</v>
      </c>
      <c r="D1026" t="s">
        <v>16</v>
      </c>
      <c r="E1026">
        <v>33.874400000000009</v>
      </c>
      <c r="F1026" s="8">
        <v>13.591999999999999</v>
      </c>
      <c r="G1026">
        <v>1</v>
      </c>
    </row>
    <row r="1027" spans="1:7" x14ac:dyDescent="0.35">
      <c r="A1027" s="16">
        <v>1026</v>
      </c>
      <c r="B1027" t="s">
        <v>2</v>
      </c>
      <c r="C1027" t="s">
        <v>19</v>
      </c>
      <c r="D1027" t="s">
        <v>9</v>
      </c>
      <c r="E1027">
        <v>1.3109999999999999</v>
      </c>
      <c r="F1027" s="8">
        <v>324.74400000000003</v>
      </c>
      <c r="G1027">
        <v>3</v>
      </c>
    </row>
    <row r="1028" spans="1:7" x14ac:dyDescent="0.35">
      <c r="A1028" s="16">
        <v>1027</v>
      </c>
      <c r="B1028" t="s">
        <v>1</v>
      </c>
      <c r="C1028" t="s">
        <v>7</v>
      </c>
      <c r="D1028" t="s">
        <v>13</v>
      </c>
      <c r="E1028">
        <v>-0.64350000000000018</v>
      </c>
      <c r="F1028" s="8">
        <v>10.688000000000001</v>
      </c>
      <c r="G1028">
        <v>2</v>
      </c>
    </row>
    <row r="1029" spans="1:7" x14ac:dyDescent="0.35">
      <c r="A1029" s="16">
        <v>1028</v>
      </c>
      <c r="B1029" t="s">
        <v>1</v>
      </c>
      <c r="C1029" t="s">
        <v>19</v>
      </c>
      <c r="D1029" t="s">
        <v>9</v>
      </c>
      <c r="E1029">
        <v>9.6712000000000025</v>
      </c>
      <c r="F1029" s="8">
        <v>4.5540000000000003</v>
      </c>
      <c r="G1029">
        <v>3</v>
      </c>
    </row>
    <row r="1030" spans="1:7" x14ac:dyDescent="0.35">
      <c r="A1030" s="16">
        <v>1029</v>
      </c>
      <c r="B1030" t="s">
        <v>1</v>
      </c>
      <c r="C1030" t="s">
        <v>19</v>
      </c>
      <c r="D1030" t="s">
        <v>9</v>
      </c>
      <c r="E1030">
        <v>1.9989999999999979</v>
      </c>
      <c r="F1030" s="8">
        <v>108.08</v>
      </c>
      <c r="G1030">
        <v>7</v>
      </c>
    </row>
    <row r="1031" spans="1:7" x14ac:dyDescent="0.35">
      <c r="A1031" s="16">
        <v>1030</v>
      </c>
      <c r="B1031" t="s">
        <v>3</v>
      </c>
      <c r="C1031" t="s">
        <v>6</v>
      </c>
      <c r="D1031" t="s">
        <v>13</v>
      </c>
      <c r="E1031">
        <v>52.917299999999955</v>
      </c>
      <c r="F1031" s="8">
        <v>23.76</v>
      </c>
      <c r="G1031">
        <v>3</v>
      </c>
    </row>
    <row r="1032" spans="1:7" x14ac:dyDescent="0.35">
      <c r="A1032" s="16">
        <v>1031</v>
      </c>
      <c r="B1032" t="s">
        <v>1</v>
      </c>
      <c r="C1032" t="s">
        <v>7</v>
      </c>
      <c r="D1032" t="s">
        <v>9</v>
      </c>
      <c r="E1032">
        <v>2.1780000000000004</v>
      </c>
      <c r="F1032" s="8">
        <v>381.57600000000002</v>
      </c>
      <c r="G1032">
        <v>3</v>
      </c>
    </row>
    <row r="1033" spans="1:7" x14ac:dyDescent="0.35">
      <c r="A1033" s="16">
        <v>1032</v>
      </c>
      <c r="B1033" t="s">
        <v>1</v>
      </c>
      <c r="C1033" t="s">
        <v>19</v>
      </c>
      <c r="D1033" t="s">
        <v>9</v>
      </c>
      <c r="E1033">
        <v>-4.4660000000000002</v>
      </c>
      <c r="F1033" s="8">
        <v>12.175999999999998</v>
      </c>
      <c r="G1033">
        <v>4</v>
      </c>
    </row>
    <row r="1034" spans="1:7" x14ac:dyDescent="0.35">
      <c r="A1034" s="16">
        <v>1033</v>
      </c>
      <c r="B1034" t="s">
        <v>1</v>
      </c>
      <c r="C1034" t="s">
        <v>7</v>
      </c>
      <c r="D1034" t="s">
        <v>9</v>
      </c>
      <c r="E1034">
        <v>-14.385599999999997</v>
      </c>
      <c r="F1034" s="8">
        <v>29.6</v>
      </c>
      <c r="G1034">
        <v>2</v>
      </c>
    </row>
    <row r="1035" spans="1:7" x14ac:dyDescent="0.35">
      <c r="A1035" s="16">
        <v>1034</v>
      </c>
      <c r="B1035" t="s">
        <v>3</v>
      </c>
      <c r="C1035" t="s">
        <v>7</v>
      </c>
      <c r="D1035" t="s">
        <v>12</v>
      </c>
      <c r="E1035">
        <v>14.8</v>
      </c>
      <c r="F1035" s="8">
        <v>40.032000000000004</v>
      </c>
      <c r="G1035">
        <v>6</v>
      </c>
    </row>
    <row r="1036" spans="1:7" x14ac:dyDescent="0.35">
      <c r="A1036" s="16">
        <v>1035</v>
      </c>
      <c r="B1036" t="s">
        <v>18</v>
      </c>
      <c r="C1036" t="s">
        <v>6</v>
      </c>
      <c r="D1036" t="s">
        <v>22</v>
      </c>
      <c r="E1036">
        <v>60.255300000000005</v>
      </c>
      <c r="F1036" s="8">
        <v>215.59200000000001</v>
      </c>
      <c r="G1036">
        <v>3</v>
      </c>
    </row>
    <row r="1037" spans="1:7" x14ac:dyDescent="0.35">
      <c r="A1037" s="16">
        <v>1036</v>
      </c>
      <c r="B1037" t="s">
        <v>1</v>
      </c>
      <c r="C1037" t="s">
        <v>7</v>
      </c>
      <c r="D1037" t="s">
        <v>21</v>
      </c>
      <c r="E1037">
        <v>41.951999999999998</v>
      </c>
      <c r="F1037" s="8">
        <v>858.24</v>
      </c>
      <c r="G1037">
        <v>4</v>
      </c>
    </row>
    <row r="1038" spans="1:7" x14ac:dyDescent="0.35">
      <c r="A1038" s="16">
        <v>1037</v>
      </c>
      <c r="B1038" t="s">
        <v>3</v>
      </c>
      <c r="C1038" t="s">
        <v>7</v>
      </c>
      <c r="D1038" t="s">
        <v>23</v>
      </c>
      <c r="E1038">
        <v>-39.124799999999993</v>
      </c>
      <c r="F1038" s="8">
        <v>47.975999999999999</v>
      </c>
      <c r="G1038">
        <v>3</v>
      </c>
    </row>
    <row r="1039" spans="1:7" x14ac:dyDescent="0.35">
      <c r="A1039" s="16">
        <v>1038</v>
      </c>
      <c r="B1039" t="s">
        <v>1</v>
      </c>
      <c r="C1039" t="s">
        <v>6</v>
      </c>
      <c r="D1039" t="s">
        <v>13</v>
      </c>
      <c r="E1039">
        <v>4.7976000000000028</v>
      </c>
      <c r="F1039" s="8">
        <v>17.940000000000001</v>
      </c>
      <c r="G1039">
        <v>3</v>
      </c>
    </row>
    <row r="1040" spans="1:7" x14ac:dyDescent="0.35">
      <c r="A1040" s="16">
        <v>1039</v>
      </c>
      <c r="B1040" t="s">
        <v>1</v>
      </c>
      <c r="C1040" t="s">
        <v>19</v>
      </c>
      <c r="D1040" t="s">
        <v>20</v>
      </c>
      <c r="E1040">
        <v>4.7303999999999995</v>
      </c>
      <c r="F1040" s="8">
        <v>1212.96</v>
      </c>
      <c r="G1040">
        <v>7</v>
      </c>
    </row>
    <row r="1041" spans="1:7" x14ac:dyDescent="0.35">
      <c r="A1041" s="16">
        <v>1040</v>
      </c>
      <c r="B1041" t="s">
        <v>3</v>
      </c>
      <c r="C1041" t="s">
        <v>6</v>
      </c>
      <c r="D1041" t="s">
        <v>21</v>
      </c>
      <c r="E1041">
        <v>17.959199999999999</v>
      </c>
      <c r="F1041" s="8">
        <v>9.3599999999999977</v>
      </c>
      <c r="G1041">
        <v>4</v>
      </c>
    </row>
    <row r="1042" spans="1:7" x14ac:dyDescent="0.35">
      <c r="A1042" s="16">
        <v>1041</v>
      </c>
      <c r="B1042" t="s">
        <v>1</v>
      </c>
      <c r="C1042" t="s">
        <v>6</v>
      </c>
      <c r="D1042" t="s">
        <v>16</v>
      </c>
      <c r="E1042">
        <v>75.593699999999899</v>
      </c>
      <c r="F1042" s="8">
        <v>11.184000000000001</v>
      </c>
      <c r="G1042">
        <v>1</v>
      </c>
    </row>
    <row r="1043" spans="1:7" x14ac:dyDescent="0.35">
      <c r="A1043" s="16">
        <v>1042</v>
      </c>
      <c r="B1043" t="s">
        <v>1</v>
      </c>
      <c r="C1043" t="s">
        <v>19</v>
      </c>
      <c r="D1043" t="s">
        <v>22</v>
      </c>
      <c r="E1043">
        <v>45.975399999999993</v>
      </c>
      <c r="F1043" s="8">
        <v>0.44399999999999995</v>
      </c>
      <c r="G1043">
        <v>1</v>
      </c>
    </row>
    <row r="1044" spans="1:7" x14ac:dyDescent="0.35">
      <c r="A1044" s="16">
        <v>1043</v>
      </c>
      <c r="B1044" t="s">
        <v>1</v>
      </c>
      <c r="C1044" t="s">
        <v>6</v>
      </c>
      <c r="D1044" t="s">
        <v>9</v>
      </c>
      <c r="E1044">
        <v>71.990999999999985</v>
      </c>
      <c r="F1044" s="8">
        <v>5.2480000000000002</v>
      </c>
      <c r="G1044">
        <v>2</v>
      </c>
    </row>
    <row r="1045" spans="1:7" x14ac:dyDescent="0.35">
      <c r="A1045" s="16">
        <v>1044</v>
      </c>
      <c r="B1045" t="s">
        <v>2</v>
      </c>
      <c r="C1045" t="s">
        <v>6</v>
      </c>
      <c r="D1045" t="s">
        <v>9</v>
      </c>
      <c r="E1045">
        <v>2.4639999999999986</v>
      </c>
      <c r="F1045" s="8">
        <v>37.608000000000004</v>
      </c>
      <c r="G1045">
        <v>3</v>
      </c>
    </row>
    <row r="1046" spans="1:7" x14ac:dyDescent="0.35">
      <c r="A1046" s="16">
        <v>1045</v>
      </c>
      <c r="B1046" t="s">
        <v>3</v>
      </c>
      <c r="C1046" t="s">
        <v>6</v>
      </c>
      <c r="D1046" t="s">
        <v>26</v>
      </c>
      <c r="E1046">
        <v>12.692699999999995</v>
      </c>
      <c r="F1046" s="8">
        <v>487.96</v>
      </c>
      <c r="G1046">
        <v>2</v>
      </c>
    </row>
    <row r="1047" spans="1:7" x14ac:dyDescent="0.35">
      <c r="A1047" s="16">
        <v>1046</v>
      </c>
      <c r="B1047" t="s">
        <v>1</v>
      </c>
      <c r="C1047" t="s">
        <v>6</v>
      </c>
      <c r="D1047" t="s">
        <v>22</v>
      </c>
      <c r="E1047">
        <v>6.794999999999999</v>
      </c>
      <c r="F1047" s="8">
        <v>172.76400000000001</v>
      </c>
      <c r="G1047">
        <v>2</v>
      </c>
    </row>
    <row r="1048" spans="1:7" x14ac:dyDescent="0.35">
      <c r="A1048" s="16">
        <v>1047</v>
      </c>
      <c r="B1048" t="s">
        <v>1</v>
      </c>
      <c r="C1048" t="s">
        <v>7</v>
      </c>
      <c r="D1048" t="s">
        <v>12</v>
      </c>
      <c r="E1048">
        <v>26.640000000000004</v>
      </c>
      <c r="F1048" s="8">
        <v>400.78400000000005</v>
      </c>
      <c r="G1048">
        <v>1</v>
      </c>
    </row>
    <row r="1049" spans="1:7" x14ac:dyDescent="0.35">
      <c r="A1049" s="16">
        <v>1048</v>
      </c>
      <c r="B1049" t="s">
        <v>1</v>
      </c>
      <c r="C1049" t="s">
        <v>6</v>
      </c>
      <c r="D1049" t="s">
        <v>23</v>
      </c>
      <c r="E1049">
        <v>1.6751999999999967</v>
      </c>
      <c r="F1049" s="8">
        <v>431.92800000000005</v>
      </c>
      <c r="G1049">
        <v>9</v>
      </c>
    </row>
    <row r="1050" spans="1:7" x14ac:dyDescent="0.35">
      <c r="A1050" s="16">
        <v>1049</v>
      </c>
      <c r="B1050" t="s">
        <v>1</v>
      </c>
      <c r="C1050" t="s">
        <v>7</v>
      </c>
      <c r="D1050" t="s">
        <v>11</v>
      </c>
      <c r="E1050">
        <v>31.94100000000001</v>
      </c>
      <c r="F1050" s="8">
        <v>1295.78</v>
      </c>
      <c r="G1050">
        <v>2</v>
      </c>
    </row>
    <row r="1051" spans="1:7" x14ac:dyDescent="0.35">
      <c r="A1051" s="16">
        <v>1050</v>
      </c>
      <c r="B1051" t="s">
        <v>2</v>
      </c>
      <c r="C1051" t="s">
        <v>19</v>
      </c>
      <c r="D1051" t="s">
        <v>23</v>
      </c>
      <c r="E1051">
        <v>310.98720000000003</v>
      </c>
      <c r="F1051" s="8">
        <v>895.92</v>
      </c>
      <c r="G1051">
        <v>5</v>
      </c>
    </row>
    <row r="1052" spans="1:7" x14ac:dyDescent="0.35">
      <c r="A1052" s="16">
        <v>1051</v>
      </c>
      <c r="B1052" t="s">
        <v>1</v>
      </c>
      <c r="C1052" t="s">
        <v>7</v>
      </c>
      <c r="D1052" t="s">
        <v>21</v>
      </c>
      <c r="E1052">
        <v>25.579799999999992</v>
      </c>
      <c r="F1052" s="8">
        <v>569.05799999999999</v>
      </c>
      <c r="G1052">
        <v>3</v>
      </c>
    </row>
    <row r="1053" spans="1:7" x14ac:dyDescent="0.35">
      <c r="A1053" s="16">
        <v>1052</v>
      </c>
      <c r="B1053" t="s">
        <v>1</v>
      </c>
      <c r="C1053" t="s">
        <v>7</v>
      </c>
      <c r="D1053" t="s">
        <v>23</v>
      </c>
      <c r="E1053">
        <v>13.317600000000027</v>
      </c>
      <c r="F1053" s="8">
        <v>23.99</v>
      </c>
      <c r="G1053">
        <v>1</v>
      </c>
    </row>
    <row r="1054" spans="1:7" x14ac:dyDescent="0.35">
      <c r="A1054" s="16">
        <v>1053</v>
      </c>
      <c r="B1054" t="s">
        <v>3</v>
      </c>
      <c r="C1054" t="s">
        <v>7</v>
      </c>
      <c r="D1054" t="s">
        <v>22</v>
      </c>
      <c r="E1054">
        <v>59.435499999999998</v>
      </c>
      <c r="F1054" s="8">
        <v>167.96800000000002</v>
      </c>
      <c r="G1054">
        <v>4</v>
      </c>
    </row>
    <row r="1055" spans="1:7" x14ac:dyDescent="0.35">
      <c r="A1055" s="16">
        <v>1054</v>
      </c>
      <c r="B1055" t="s">
        <v>1</v>
      </c>
      <c r="C1055" t="s">
        <v>6</v>
      </c>
      <c r="D1055" t="s">
        <v>9</v>
      </c>
      <c r="E1055">
        <v>5.5176999999999978</v>
      </c>
      <c r="F1055" s="8">
        <v>597.13200000000006</v>
      </c>
      <c r="G1055">
        <v>3</v>
      </c>
    </row>
    <row r="1056" spans="1:7" x14ac:dyDescent="0.35">
      <c r="A1056" s="16">
        <v>1055</v>
      </c>
      <c r="B1056" t="s">
        <v>1</v>
      </c>
      <c r="C1056" t="s">
        <v>19</v>
      </c>
      <c r="D1056" t="s">
        <v>9</v>
      </c>
      <c r="E1056">
        <v>-348.62940000000003</v>
      </c>
      <c r="F1056" s="8">
        <v>79.959999999999994</v>
      </c>
      <c r="G1056">
        <v>4</v>
      </c>
    </row>
    <row r="1057" spans="1:7" x14ac:dyDescent="0.35">
      <c r="A1057" s="16">
        <v>1056</v>
      </c>
      <c r="B1057" t="s">
        <v>1</v>
      </c>
      <c r="C1057" t="s">
        <v>19</v>
      </c>
      <c r="D1057" t="s">
        <v>21</v>
      </c>
      <c r="E1057">
        <v>-2.2585999999999995</v>
      </c>
      <c r="F1057" s="8">
        <v>252</v>
      </c>
      <c r="G1057">
        <v>4</v>
      </c>
    </row>
    <row r="1058" spans="1:7" x14ac:dyDescent="0.35">
      <c r="A1058" s="16">
        <v>1057</v>
      </c>
      <c r="B1058" t="s">
        <v>2</v>
      </c>
      <c r="C1058" t="s">
        <v>6</v>
      </c>
      <c r="D1058" t="s">
        <v>21</v>
      </c>
      <c r="E1058">
        <v>6.3336000000000006</v>
      </c>
      <c r="F1058" s="8">
        <v>13.392000000000001</v>
      </c>
      <c r="G1058">
        <v>3</v>
      </c>
    </row>
    <row r="1059" spans="1:7" x14ac:dyDescent="0.35">
      <c r="A1059" s="16">
        <v>1058</v>
      </c>
      <c r="B1059" t="s">
        <v>1</v>
      </c>
      <c r="C1059" t="s">
        <v>6</v>
      </c>
      <c r="D1059" t="s">
        <v>20</v>
      </c>
      <c r="E1059">
        <v>3.0996000000000006</v>
      </c>
      <c r="F1059" s="8">
        <v>786.48</v>
      </c>
      <c r="G1059">
        <v>8</v>
      </c>
    </row>
    <row r="1060" spans="1:7" x14ac:dyDescent="0.35">
      <c r="A1060" s="16">
        <v>1059</v>
      </c>
      <c r="B1060" t="s">
        <v>1</v>
      </c>
      <c r="C1060" t="s">
        <v>6</v>
      </c>
      <c r="D1060" t="s">
        <v>21</v>
      </c>
      <c r="E1060">
        <v>-0.79200000000000004</v>
      </c>
      <c r="F1060" s="8">
        <v>274.8</v>
      </c>
      <c r="G1060">
        <v>5</v>
      </c>
    </row>
    <row r="1061" spans="1:7" x14ac:dyDescent="0.35">
      <c r="A1061" s="16">
        <v>1060</v>
      </c>
      <c r="B1061" t="s">
        <v>2</v>
      </c>
      <c r="C1061" t="s">
        <v>6</v>
      </c>
      <c r="D1061" t="s">
        <v>9</v>
      </c>
      <c r="E1061">
        <v>7.9128000000000007</v>
      </c>
      <c r="F1061" s="8">
        <v>30.32</v>
      </c>
      <c r="G1061">
        <v>4</v>
      </c>
    </row>
    <row r="1062" spans="1:7" x14ac:dyDescent="0.35">
      <c r="A1062" s="16">
        <v>1061</v>
      </c>
      <c r="B1062" t="s">
        <v>1</v>
      </c>
      <c r="C1062" t="s">
        <v>19</v>
      </c>
      <c r="D1062" t="s">
        <v>12</v>
      </c>
      <c r="E1062">
        <v>4.0749000000000004</v>
      </c>
      <c r="F1062" s="8">
        <v>71.951999999999998</v>
      </c>
      <c r="G1062">
        <v>6</v>
      </c>
    </row>
    <row r="1063" spans="1:7" x14ac:dyDescent="0.35">
      <c r="A1063" s="16">
        <v>1062</v>
      </c>
      <c r="B1063" t="s">
        <v>1</v>
      </c>
      <c r="C1063" t="s">
        <v>6</v>
      </c>
      <c r="D1063" t="s">
        <v>22</v>
      </c>
      <c r="E1063">
        <v>1.1924999999999997</v>
      </c>
      <c r="F1063" s="8">
        <v>4.4479999999999995</v>
      </c>
      <c r="G1063">
        <v>2</v>
      </c>
    </row>
    <row r="1064" spans="1:7" x14ac:dyDescent="0.35">
      <c r="A1064" s="16">
        <v>1063</v>
      </c>
      <c r="B1064" t="s">
        <v>2</v>
      </c>
      <c r="C1064" t="s">
        <v>6</v>
      </c>
      <c r="D1064" t="s">
        <v>13</v>
      </c>
      <c r="E1064">
        <v>-7.2589000000000041</v>
      </c>
      <c r="F1064" s="8">
        <v>276.69</v>
      </c>
      <c r="G1064">
        <v>3</v>
      </c>
    </row>
    <row r="1065" spans="1:7" x14ac:dyDescent="0.35">
      <c r="A1065" s="16">
        <v>1064</v>
      </c>
      <c r="B1065" t="s">
        <v>1</v>
      </c>
      <c r="C1065" t="s">
        <v>6</v>
      </c>
      <c r="D1065" t="s">
        <v>21</v>
      </c>
      <c r="E1065">
        <v>1.4455999999999996</v>
      </c>
      <c r="F1065" s="8">
        <v>140.97</v>
      </c>
      <c r="G1065">
        <v>3</v>
      </c>
    </row>
    <row r="1066" spans="1:7" x14ac:dyDescent="0.35">
      <c r="A1066" s="16">
        <v>1065</v>
      </c>
      <c r="B1066" t="s">
        <v>1</v>
      </c>
      <c r="C1066" t="s">
        <v>6</v>
      </c>
      <c r="D1066" t="s">
        <v>21</v>
      </c>
      <c r="E1066">
        <v>13.009499999999999</v>
      </c>
      <c r="F1066" s="8">
        <v>664.14599999999996</v>
      </c>
      <c r="G1066">
        <v>6</v>
      </c>
    </row>
    <row r="1067" spans="1:7" x14ac:dyDescent="0.35">
      <c r="A1067" s="16">
        <v>1066</v>
      </c>
      <c r="B1067" t="s">
        <v>2</v>
      </c>
      <c r="C1067" t="s">
        <v>6</v>
      </c>
      <c r="D1067" t="s">
        <v>11</v>
      </c>
      <c r="E1067">
        <v>-1.0196000000000005</v>
      </c>
      <c r="F1067" s="8">
        <v>99.9</v>
      </c>
      <c r="G1067">
        <v>5</v>
      </c>
    </row>
    <row r="1068" spans="1:7" x14ac:dyDescent="0.35">
      <c r="A1068" s="16">
        <v>1067</v>
      </c>
      <c r="B1068" t="s">
        <v>1</v>
      </c>
      <c r="C1068" t="s">
        <v>6</v>
      </c>
      <c r="D1068" t="s">
        <v>9</v>
      </c>
      <c r="E1068">
        <v>2.1736000000000004</v>
      </c>
      <c r="F1068" s="8">
        <v>32.400000000000006</v>
      </c>
      <c r="G1068">
        <v>5</v>
      </c>
    </row>
    <row r="1069" spans="1:7" x14ac:dyDescent="0.35">
      <c r="A1069" s="16">
        <v>1068</v>
      </c>
      <c r="B1069" t="s">
        <v>1</v>
      </c>
      <c r="C1069" t="s">
        <v>6</v>
      </c>
      <c r="D1069" t="s">
        <v>24</v>
      </c>
      <c r="E1069">
        <v>-448.89599999999996</v>
      </c>
      <c r="F1069" s="8">
        <v>599.97</v>
      </c>
      <c r="G1069">
        <v>5</v>
      </c>
    </row>
    <row r="1070" spans="1:7" x14ac:dyDescent="0.35">
      <c r="A1070" s="16">
        <v>1069</v>
      </c>
      <c r="B1070" t="s">
        <v>1</v>
      </c>
      <c r="C1070" t="s">
        <v>6</v>
      </c>
      <c r="D1070" t="s">
        <v>23</v>
      </c>
      <c r="E1070">
        <v>8.7139999999999951</v>
      </c>
      <c r="F1070" s="8">
        <v>182.94</v>
      </c>
      <c r="G1070">
        <v>3</v>
      </c>
    </row>
    <row r="1071" spans="1:7" x14ac:dyDescent="0.35">
      <c r="A1071" s="16">
        <v>1070</v>
      </c>
      <c r="B1071" t="s">
        <v>1</v>
      </c>
      <c r="C1071" t="s">
        <v>7</v>
      </c>
      <c r="D1071" t="s">
        <v>22</v>
      </c>
      <c r="E1071">
        <v>3.1752000000000002</v>
      </c>
      <c r="F1071" s="8">
        <v>210.56400000000002</v>
      </c>
      <c r="G1071">
        <v>6</v>
      </c>
    </row>
    <row r="1072" spans="1:7" x14ac:dyDescent="0.35">
      <c r="A1072" s="16">
        <v>1071</v>
      </c>
      <c r="B1072" t="s">
        <v>1</v>
      </c>
      <c r="C1072" t="s">
        <v>19</v>
      </c>
      <c r="D1072" t="s">
        <v>13</v>
      </c>
      <c r="E1072">
        <v>14.085899999999999</v>
      </c>
      <c r="F1072" s="8">
        <v>41.4</v>
      </c>
      <c r="G1072">
        <v>4</v>
      </c>
    </row>
    <row r="1073" spans="1:7" x14ac:dyDescent="0.35">
      <c r="A1073" s="16">
        <v>1072</v>
      </c>
      <c r="B1073" t="s">
        <v>1</v>
      </c>
      <c r="C1073" t="s">
        <v>19</v>
      </c>
      <c r="D1073" t="s">
        <v>21</v>
      </c>
      <c r="E1073">
        <v>4.2665999999999986</v>
      </c>
      <c r="F1073" s="8">
        <v>63.311999999999998</v>
      </c>
      <c r="G1073">
        <v>3</v>
      </c>
    </row>
    <row r="1074" spans="1:7" x14ac:dyDescent="0.35">
      <c r="A1074" s="16">
        <v>1073</v>
      </c>
      <c r="B1074" t="s">
        <v>18</v>
      </c>
      <c r="C1074" t="s">
        <v>19</v>
      </c>
      <c r="D1074" t="s">
        <v>27</v>
      </c>
      <c r="E1074">
        <v>839.9860000000001</v>
      </c>
      <c r="F1074" s="8">
        <v>138.58799999999999</v>
      </c>
      <c r="G1074">
        <v>1</v>
      </c>
    </row>
    <row r="1075" spans="1:7" x14ac:dyDescent="0.35">
      <c r="A1075" s="16">
        <v>1074</v>
      </c>
      <c r="B1075" t="s">
        <v>1</v>
      </c>
      <c r="C1075" t="s">
        <v>6</v>
      </c>
      <c r="D1075" t="s">
        <v>12</v>
      </c>
      <c r="E1075">
        <v>9.5081000000000007</v>
      </c>
      <c r="F1075" s="8">
        <v>259.92000000000007</v>
      </c>
      <c r="G1075">
        <v>5</v>
      </c>
    </row>
    <row r="1076" spans="1:7" x14ac:dyDescent="0.35">
      <c r="A1076" s="16">
        <v>1075</v>
      </c>
      <c r="B1076" t="s">
        <v>1</v>
      </c>
      <c r="C1076" t="s">
        <v>19</v>
      </c>
      <c r="D1076" t="s">
        <v>9</v>
      </c>
      <c r="E1076">
        <v>659.98</v>
      </c>
      <c r="F1076" s="8">
        <v>23.88</v>
      </c>
      <c r="G1076">
        <v>3</v>
      </c>
    </row>
    <row r="1077" spans="1:7" x14ac:dyDescent="0.35">
      <c r="A1077" s="16">
        <v>1076</v>
      </c>
      <c r="B1077" t="s">
        <v>2</v>
      </c>
      <c r="C1077" t="s">
        <v>6</v>
      </c>
      <c r="D1077" t="s">
        <v>9</v>
      </c>
      <c r="E1077">
        <v>-2.2758000000000109</v>
      </c>
      <c r="F1077" s="8">
        <v>12.96</v>
      </c>
      <c r="G1077">
        <v>2</v>
      </c>
    </row>
    <row r="1078" spans="1:7" x14ac:dyDescent="0.35">
      <c r="A1078" s="16">
        <v>1077</v>
      </c>
      <c r="B1078" t="s">
        <v>1</v>
      </c>
      <c r="C1078" t="s">
        <v>19</v>
      </c>
      <c r="D1078" t="s">
        <v>21</v>
      </c>
      <c r="E1078">
        <v>3.6191999999999993</v>
      </c>
      <c r="F1078" s="8">
        <v>4.3680000000000003</v>
      </c>
      <c r="G1078">
        <v>3</v>
      </c>
    </row>
    <row r="1079" spans="1:7" x14ac:dyDescent="0.35">
      <c r="A1079" s="16">
        <v>1078</v>
      </c>
      <c r="B1079" t="s">
        <v>2</v>
      </c>
      <c r="C1079" t="s">
        <v>6</v>
      </c>
      <c r="D1079" t="s">
        <v>9</v>
      </c>
      <c r="E1079">
        <v>6.5339999999999971</v>
      </c>
      <c r="F1079" s="8">
        <v>124.79200000000002</v>
      </c>
      <c r="G1079">
        <v>1</v>
      </c>
    </row>
    <row r="1080" spans="1:7" x14ac:dyDescent="0.35">
      <c r="A1080" s="16">
        <v>1079</v>
      </c>
      <c r="B1080" t="s">
        <v>2</v>
      </c>
      <c r="C1080" t="s">
        <v>6</v>
      </c>
      <c r="D1080" t="s">
        <v>23</v>
      </c>
      <c r="E1080">
        <v>85.903999999999996</v>
      </c>
      <c r="F1080" s="8">
        <v>41.424000000000007</v>
      </c>
      <c r="G1080">
        <v>2</v>
      </c>
    </row>
    <row r="1081" spans="1:7" x14ac:dyDescent="0.35">
      <c r="A1081" s="16">
        <v>1080</v>
      </c>
      <c r="B1081" t="s">
        <v>1</v>
      </c>
      <c r="C1081" t="s">
        <v>19</v>
      </c>
      <c r="D1081" t="s">
        <v>22</v>
      </c>
      <c r="E1081">
        <v>17.815199999999997</v>
      </c>
      <c r="F1081" s="8">
        <v>17.52</v>
      </c>
      <c r="G1081">
        <v>4</v>
      </c>
    </row>
    <row r="1082" spans="1:7" x14ac:dyDescent="0.35">
      <c r="A1082" s="16">
        <v>1081</v>
      </c>
      <c r="B1082" t="s">
        <v>3</v>
      </c>
      <c r="C1082" t="s">
        <v>6</v>
      </c>
      <c r="D1082" t="s">
        <v>13</v>
      </c>
      <c r="E1082">
        <v>5.9990000000000023</v>
      </c>
      <c r="F1082" s="8">
        <v>186.54</v>
      </c>
      <c r="G1082">
        <v>3</v>
      </c>
    </row>
    <row r="1083" spans="1:7" x14ac:dyDescent="0.35">
      <c r="A1083" s="16">
        <v>1082</v>
      </c>
      <c r="B1083" t="s">
        <v>3</v>
      </c>
      <c r="C1083" t="s">
        <v>6</v>
      </c>
      <c r="D1083" t="s">
        <v>16</v>
      </c>
      <c r="E1083">
        <v>-36.674399999999991</v>
      </c>
      <c r="F1083" s="8">
        <v>16.059999999999999</v>
      </c>
      <c r="G1083">
        <v>1</v>
      </c>
    </row>
    <row r="1084" spans="1:7" x14ac:dyDescent="0.35">
      <c r="A1084" s="16">
        <v>1083</v>
      </c>
      <c r="B1084" t="s">
        <v>3</v>
      </c>
      <c r="C1084" t="s">
        <v>19</v>
      </c>
      <c r="D1084" t="s">
        <v>22</v>
      </c>
      <c r="E1084">
        <v>2.8884000000000007</v>
      </c>
      <c r="F1084" s="8">
        <v>125.88</v>
      </c>
      <c r="G1084">
        <v>6</v>
      </c>
    </row>
    <row r="1085" spans="1:7" x14ac:dyDescent="0.35">
      <c r="A1085" s="16">
        <v>1084</v>
      </c>
      <c r="B1085" t="s">
        <v>3</v>
      </c>
      <c r="C1085" t="s">
        <v>19</v>
      </c>
      <c r="D1085" t="s">
        <v>22</v>
      </c>
      <c r="E1085">
        <v>6.3295999999999992</v>
      </c>
      <c r="F1085" s="8">
        <v>145.74</v>
      </c>
      <c r="G1085">
        <v>3</v>
      </c>
    </row>
    <row r="1086" spans="1:7" x14ac:dyDescent="0.35">
      <c r="A1086" s="16">
        <v>1085</v>
      </c>
      <c r="B1086" t="s">
        <v>2</v>
      </c>
      <c r="C1086" t="s">
        <v>6</v>
      </c>
      <c r="D1086" t="s">
        <v>16</v>
      </c>
      <c r="E1086">
        <v>23.318400000000011</v>
      </c>
      <c r="F1086" s="8">
        <v>227.88</v>
      </c>
      <c r="G1086">
        <v>6</v>
      </c>
    </row>
    <row r="1087" spans="1:7" x14ac:dyDescent="0.35">
      <c r="A1087" s="16">
        <v>1086</v>
      </c>
      <c r="B1087" t="s">
        <v>2</v>
      </c>
      <c r="C1087" t="s">
        <v>6</v>
      </c>
      <c r="D1087" t="s">
        <v>9</v>
      </c>
      <c r="E1087">
        <v>21.997800000000002</v>
      </c>
      <c r="F1087" s="8">
        <v>63.96</v>
      </c>
      <c r="G1087">
        <v>4</v>
      </c>
    </row>
    <row r="1088" spans="1:7" x14ac:dyDescent="0.35">
      <c r="A1088" s="16">
        <v>1087</v>
      </c>
      <c r="B1088" t="s">
        <v>1</v>
      </c>
      <c r="C1088" t="s">
        <v>6</v>
      </c>
      <c r="D1088" t="s">
        <v>26</v>
      </c>
      <c r="E1088">
        <v>35.04</v>
      </c>
      <c r="F1088" s="8">
        <v>9.1840000000000011</v>
      </c>
      <c r="G1088">
        <v>7</v>
      </c>
    </row>
    <row r="1089" spans="1:7" x14ac:dyDescent="0.35">
      <c r="A1089" s="16">
        <v>1088</v>
      </c>
      <c r="B1089" t="s">
        <v>3</v>
      </c>
      <c r="C1089" t="s">
        <v>19</v>
      </c>
      <c r="D1089" t="s">
        <v>22</v>
      </c>
      <c r="E1089">
        <v>10.011599999999998</v>
      </c>
      <c r="F1089" s="8">
        <v>25.92</v>
      </c>
      <c r="G1089">
        <v>4</v>
      </c>
    </row>
    <row r="1090" spans="1:7" x14ac:dyDescent="0.35">
      <c r="A1090" s="16">
        <v>1089</v>
      </c>
      <c r="B1090" t="s">
        <v>1</v>
      </c>
      <c r="C1090" t="s">
        <v>6</v>
      </c>
      <c r="D1090" t="s">
        <v>22</v>
      </c>
      <c r="E1090">
        <v>7.2576000000000001</v>
      </c>
      <c r="F1090" s="8">
        <v>219.89999999999998</v>
      </c>
      <c r="G1090">
        <v>5</v>
      </c>
    </row>
    <row r="1091" spans="1:7" x14ac:dyDescent="0.35">
      <c r="A1091" s="16">
        <v>1090</v>
      </c>
      <c r="B1091" t="s">
        <v>18</v>
      </c>
      <c r="C1091" t="s">
        <v>6</v>
      </c>
      <c r="D1091" t="s">
        <v>23</v>
      </c>
      <c r="E1091">
        <v>8.4888000000000012</v>
      </c>
      <c r="F1091" s="8">
        <v>36.024000000000001</v>
      </c>
      <c r="G1091">
        <v>3</v>
      </c>
    </row>
    <row r="1092" spans="1:7" x14ac:dyDescent="0.35">
      <c r="A1092" s="16">
        <v>1091</v>
      </c>
      <c r="B1092" t="s">
        <v>2</v>
      </c>
      <c r="C1092" t="s">
        <v>6</v>
      </c>
      <c r="D1092" t="s">
        <v>12</v>
      </c>
      <c r="E1092">
        <v>2.8224</v>
      </c>
      <c r="F1092" s="8">
        <v>50.4</v>
      </c>
      <c r="G1092">
        <v>8</v>
      </c>
    </row>
    <row r="1093" spans="1:7" x14ac:dyDescent="0.35">
      <c r="A1093" s="16">
        <v>1092</v>
      </c>
      <c r="B1093" t="s">
        <v>1</v>
      </c>
      <c r="C1093" t="s">
        <v>6</v>
      </c>
      <c r="D1093" t="s">
        <v>9</v>
      </c>
      <c r="E1093">
        <v>25.438400000000001</v>
      </c>
      <c r="F1093" s="8">
        <v>895.92</v>
      </c>
      <c r="G1093">
        <v>5</v>
      </c>
    </row>
    <row r="1094" spans="1:7" x14ac:dyDescent="0.35">
      <c r="A1094" s="16">
        <v>1093</v>
      </c>
      <c r="B1094" t="s">
        <v>18</v>
      </c>
      <c r="C1094" t="s">
        <v>6</v>
      </c>
      <c r="D1094" t="s">
        <v>21</v>
      </c>
      <c r="E1094">
        <v>-11.190000000000001</v>
      </c>
      <c r="F1094" s="8">
        <v>98.16</v>
      </c>
      <c r="G1094">
        <v>6</v>
      </c>
    </row>
    <row r="1095" spans="1:7" x14ac:dyDescent="0.35">
      <c r="A1095" s="16">
        <v>1094</v>
      </c>
      <c r="B1095" t="s">
        <v>3</v>
      </c>
      <c r="C1095" t="s">
        <v>19</v>
      </c>
      <c r="D1095" t="s">
        <v>21</v>
      </c>
      <c r="E1095">
        <v>302.37299999999993</v>
      </c>
      <c r="F1095" s="8">
        <v>8.016</v>
      </c>
      <c r="G1095">
        <v>3</v>
      </c>
    </row>
    <row r="1096" spans="1:7" x14ac:dyDescent="0.35">
      <c r="A1096" s="16">
        <v>1095</v>
      </c>
      <c r="B1096" t="s">
        <v>2</v>
      </c>
      <c r="C1096" t="s">
        <v>19</v>
      </c>
      <c r="D1096" t="s">
        <v>9</v>
      </c>
      <c r="E1096">
        <v>15.787199999999999</v>
      </c>
      <c r="F1096" s="8">
        <v>200.06400000000002</v>
      </c>
      <c r="G1096">
        <v>3</v>
      </c>
    </row>
    <row r="1097" spans="1:7" x14ac:dyDescent="0.35">
      <c r="A1097" s="16">
        <v>1096</v>
      </c>
      <c r="B1097" t="s">
        <v>1</v>
      </c>
      <c r="C1097" t="s">
        <v>19</v>
      </c>
      <c r="D1097" t="s">
        <v>21</v>
      </c>
      <c r="E1097">
        <v>182.3553</v>
      </c>
      <c r="F1097" s="8">
        <v>40.29</v>
      </c>
      <c r="G1097">
        <v>3</v>
      </c>
    </row>
    <row r="1098" spans="1:7" x14ac:dyDescent="0.35">
      <c r="A1098" s="16">
        <v>1097</v>
      </c>
      <c r="B1098" t="s">
        <v>2</v>
      </c>
      <c r="C1098" t="s">
        <v>6</v>
      </c>
      <c r="D1098" t="s">
        <v>21</v>
      </c>
      <c r="E1098">
        <v>77.71399999999997</v>
      </c>
      <c r="F1098" s="8">
        <v>25.92</v>
      </c>
      <c r="G1098">
        <v>4</v>
      </c>
    </row>
    <row r="1099" spans="1:7" x14ac:dyDescent="0.35">
      <c r="A1099" s="16">
        <v>1098</v>
      </c>
      <c r="B1099" t="s">
        <v>2</v>
      </c>
      <c r="C1099" t="s">
        <v>6</v>
      </c>
      <c r="D1099" t="s">
        <v>11</v>
      </c>
      <c r="E1099">
        <v>225.26400000000001</v>
      </c>
      <c r="F1099" s="8">
        <v>431.96800000000007</v>
      </c>
      <c r="G1099">
        <v>4</v>
      </c>
    </row>
    <row r="1100" spans="1:7" x14ac:dyDescent="0.35">
      <c r="A1100" s="16">
        <v>1099</v>
      </c>
      <c r="B1100" t="s">
        <v>3</v>
      </c>
      <c r="C1100" t="s">
        <v>6</v>
      </c>
      <c r="D1100" t="s">
        <v>24</v>
      </c>
      <c r="E1100">
        <v>2.625099999999982</v>
      </c>
      <c r="F1100" s="8">
        <v>2.7840000000000003</v>
      </c>
      <c r="G1100">
        <v>2</v>
      </c>
    </row>
    <row r="1101" spans="1:7" x14ac:dyDescent="0.35">
      <c r="A1101" s="16">
        <v>1100</v>
      </c>
      <c r="B1101" t="s">
        <v>2</v>
      </c>
      <c r="C1101" t="s">
        <v>6</v>
      </c>
      <c r="D1101" t="s">
        <v>13</v>
      </c>
      <c r="E1101">
        <v>327.59220000000005</v>
      </c>
      <c r="F1101" s="8">
        <v>24.672000000000001</v>
      </c>
      <c r="G1101">
        <v>4</v>
      </c>
    </row>
    <row r="1102" spans="1:7" x14ac:dyDescent="0.35">
      <c r="A1102" s="16">
        <v>1101</v>
      </c>
      <c r="B1102" t="s">
        <v>1</v>
      </c>
      <c r="C1102" t="s">
        <v>19</v>
      </c>
      <c r="D1102" t="s">
        <v>21</v>
      </c>
      <c r="E1102">
        <v>7.71</v>
      </c>
      <c r="F1102" s="8">
        <v>9.7280000000000015</v>
      </c>
      <c r="G1102">
        <v>2</v>
      </c>
    </row>
    <row r="1103" spans="1:7" x14ac:dyDescent="0.35">
      <c r="A1103" s="16">
        <v>1102</v>
      </c>
      <c r="B1103" t="s">
        <v>1</v>
      </c>
      <c r="C1103" t="s">
        <v>6</v>
      </c>
      <c r="D1103" t="s">
        <v>22</v>
      </c>
      <c r="E1103">
        <v>67.255999999999986</v>
      </c>
      <c r="F1103" s="8">
        <v>71.98</v>
      </c>
      <c r="G1103">
        <v>2</v>
      </c>
    </row>
    <row r="1104" spans="1:7" x14ac:dyDescent="0.35">
      <c r="A1104" s="16">
        <v>1103</v>
      </c>
      <c r="B1104" t="s">
        <v>1</v>
      </c>
      <c r="C1104" t="s">
        <v>7</v>
      </c>
      <c r="D1104" t="s">
        <v>9</v>
      </c>
      <c r="E1104">
        <v>15.1158</v>
      </c>
      <c r="F1104" s="8">
        <v>347.96999999999997</v>
      </c>
      <c r="G1104">
        <v>3</v>
      </c>
    </row>
    <row r="1105" spans="1:7" x14ac:dyDescent="0.35">
      <c r="A1105" s="16">
        <v>1104</v>
      </c>
      <c r="B1105" t="s">
        <v>1</v>
      </c>
      <c r="C1105" t="s">
        <v>19</v>
      </c>
      <c r="D1105" t="s">
        <v>24</v>
      </c>
      <c r="E1105">
        <v>-297.68479999999983</v>
      </c>
      <c r="F1105" s="8">
        <v>2.8960000000000004</v>
      </c>
      <c r="G1105">
        <v>1</v>
      </c>
    </row>
    <row r="1106" spans="1:7" x14ac:dyDescent="0.35">
      <c r="A1106" s="16">
        <v>1105</v>
      </c>
      <c r="B1106" t="s">
        <v>1</v>
      </c>
      <c r="C1106" t="s">
        <v>7</v>
      </c>
      <c r="D1106" t="s">
        <v>13</v>
      </c>
      <c r="E1106">
        <v>11.429599999999999</v>
      </c>
      <c r="F1106" s="8">
        <v>26.720000000000002</v>
      </c>
      <c r="G1106">
        <v>5</v>
      </c>
    </row>
    <row r="1107" spans="1:7" x14ac:dyDescent="0.35">
      <c r="A1107" s="16">
        <v>1106</v>
      </c>
      <c r="B1107" t="s">
        <v>3</v>
      </c>
      <c r="C1107" t="s">
        <v>19</v>
      </c>
      <c r="D1107" t="s">
        <v>12</v>
      </c>
      <c r="E1107">
        <v>17.759999999999998</v>
      </c>
      <c r="F1107" s="8">
        <v>10.744</v>
      </c>
      <c r="G1107">
        <v>1</v>
      </c>
    </row>
    <row r="1108" spans="1:7" x14ac:dyDescent="0.35">
      <c r="A1108" s="16">
        <v>1107</v>
      </c>
      <c r="B1108" t="s">
        <v>1</v>
      </c>
      <c r="C1108" t="s">
        <v>6</v>
      </c>
      <c r="D1108" t="s">
        <v>23</v>
      </c>
      <c r="E1108">
        <v>0.80579999999999963</v>
      </c>
      <c r="F1108" s="8">
        <v>689.40800000000002</v>
      </c>
      <c r="G1108">
        <v>4</v>
      </c>
    </row>
    <row r="1109" spans="1:7" x14ac:dyDescent="0.35">
      <c r="A1109" s="16">
        <v>1108</v>
      </c>
      <c r="B1109" t="s">
        <v>2</v>
      </c>
      <c r="C1109" t="s">
        <v>6</v>
      </c>
      <c r="D1109" t="s">
        <v>9</v>
      </c>
      <c r="E1109">
        <v>39.066000000000003</v>
      </c>
      <c r="F1109" s="8">
        <v>314.60000000000002</v>
      </c>
      <c r="G1109">
        <v>4</v>
      </c>
    </row>
    <row r="1110" spans="1:7" x14ac:dyDescent="0.35">
      <c r="A1110" s="16">
        <v>1109</v>
      </c>
      <c r="B1110" t="s">
        <v>1</v>
      </c>
      <c r="C1110" t="s">
        <v>19</v>
      </c>
      <c r="D1110" t="s">
        <v>9</v>
      </c>
      <c r="E1110">
        <v>4.1448</v>
      </c>
      <c r="F1110" s="8">
        <v>6.57</v>
      </c>
      <c r="G1110">
        <v>3</v>
      </c>
    </row>
    <row r="1111" spans="1:7" x14ac:dyDescent="0.35">
      <c r="A1111" s="16">
        <v>1110</v>
      </c>
      <c r="B1111" t="s">
        <v>2</v>
      </c>
      <c r="C1111" t="s">
        <v>6</v>
      </c>
      <c r="D1111" t="s">
        <v>21</v>
      </c>
      <c r="E1111">
        <v>-68.185600000000022</v>
      </c>
      <c r="F1111" s="8">
        <v>419.4</v>
      </c>
      <c r="G1111">
        <v>4</v>
      </c>
    </row>
    <row r="1112" spans="1:7" x14ac:dyDescent="0.35">
      <c r="A1112" s="16">
        <v>1111</v>
      </c>
      <c r="B1112" t="s">
        <v>1</v>
      </c>
      <c r="C1112" t="s">
        <v>6</v>
      </c>
      <c r="D1112" t="s">
        <v>20</v>
      </c>
      <c r="E1112">
        <v>3.1849999999999992</v>
      </c>
      <c r="F1112" s="8">
        <v>12.96</v>
      </c>
      <c r="G1112">
        <v>2</v>
      </c>
    </row>
    <row r="1113" spans="1:7" x14ac:dyDescent="0.35">
      <c r="A1113" s="16">
        <v>1112</v>
      </c>
      <c r="B1113" t="s">
        <v>3</v>
      </c>
      <c r="C1113" t="s">
        <v>7</v>
      </c>
      <c r="D1113" t="s">
        <v>20</v>
      </c>
      <c r="E1113">
        <v>0.72279999999999989</v>
      </c>
      <c r="F1113" s="8">
        <v>47.94</v>
      </c>
      <c r="G1113">
        <v>3</v>
      </c>
    </row>
    <row r="1114" spans="1:7" x14ac:dyDescent="0.35">
      <c r="A1114" s="16">
        <v>1113</v>
      </c>
      <c r="B1114" t="s">
        <v>1</v>
      </c>
      <c r="C1114" t="s">
        <v>6</v>
      </c>
      <c r="D1114" t="s">
        <v>9</v>
      </c>
      <c r="E1114">
        <v>2.3969999999999985</v>
      </c>
      <c r="F1114" s="8">
        <v>1577.94</v>
      </c>
      <c r="G1114">
        <v>3</v>
      </c>
    </row>
    <row r="1115" spans="1:7" x14ac:dyDescent="0.35">
      <c r="A1115" s="16">
        <v>1114</v>
      </c>
      <c r="B1115" t="s">
        <v>2</v>
      </c>
      <c r="C1115" t="s">
        <v>6</v>
      </c>
      <c r="D1115" t="s">
        <v>24</v>
      </c>
      <c r="E1115">
        <v>-566.5625</v>
      </c>
      <c r="F1115" s="8">
        <v>42.615999999999993</v>
      </c>
      <c r="G1115">
        <v>7</v>
      </c>
    </row>
    <row r="1116" spans="1:7" x14ac:dyDescent="0.35">
      <c r="A1116" s="16">
        <v>1115</v>
      </c>
      <c r="B1116" t="s">
        <v>1</v>
      </c>
      <c r="C1116" t="s">
        <v>19</v>
      </c>
      <c r="D1116" t="s">
        <v>11</v>
      </c>
      <c r="E1116">
        <v>-48.470400000000019</v>
      </c>
      <c r="F1116" s="8">
        <v>17.024000000000001</v>
      </c>
      <c r="G1116">
        <v>2</v>
      </c>
    </row>
    <row r="1117" spans="1:7" x14ac:dyDescent="0.35">
      <c r="A1117" s="16">
        <v>1116</v>
      </c>
      <c r="B1117" t="s">
        <v>1</v>
      </c>
      <c r="C1117" t="s">
        <v>19</v>
      </c>
      <c r="D1117" t="s">
        <v>13</v>
      </c>
      <c r="E1117">
        <v>16.556399999999996</v>
      </c>
      <c r="F1117" s="8">
        <v>296.84999999999997</v>
      </c>
      <c r="G1117">
        <v>5</v>
      </c>
    </row>
    <row r="1118" spans="1:7" x14ac:dyDescent="0.35">
      <c r="A1118" s="16">
        <v>1117</v>
      </c>
      <c r="B1118" t="s">
        <v>3</v>
      </c>
      <c r="C1118" t="s">
        <v>6</v>
      </c>
      <c r="D1118" t="s">
        <v>9</v>
      </c>
      <c r="E1118">
        <v>6.0381999999999998</v>
      </c>
      <c r="F1118" s="8">
        <v>10.528</v>
      </c>
      <c r="G1118">
        <v>4</v>
      </c>
    </row>
    <row r="1119" spans="1:7" x14ac:dyDescent="0.35">
      <c r="A1119" s="16">
        <v>1118</v>
      </c>
      <c r="B1119" t="s">
        <v>3</v>
      </c>
      <c r="C1119" t="s">
        <v>6</v>
      </c>
      <c r="D1119" t="s">
        <v>9</v>
      </c>
      <c r="E1119">
        <v>3.0095999999999998</v>
      </c>
      <c r="F1119" s="8">
        <v>45.78</v>
      </c>
      <c r="G1119">
        <v>3</v>
      </c>
    </row>
    <row r="1120" spans="1:7" x14ac:dyDescent="0.35">
      <c r="A1120" s="16">
        <v>1119</v>
      </c>
      <c r="B1120" t="s">
        <v>1</v>
      </c>
      <c r="C1120" t="s">
        <v>6</v>
      </c>
      <c r="D1120" t="s">
        <v>20</v>
      </c>
      <c r="E1120">
        <v>2.7859999999999978</v>
      </c>
      <c r="F1120" s="8">
        <v>12.585000000000003</v>
      </c>
      <c r="G1120">
        <v>1</v>
      </c>
    </row>
    <row r="1121" spans="1:7" x14ac:dyDescent="0.35">
      <c r="A1121" s="16">
        <v>1120</v>
      </c>
      <c r="B1121" t="s">
        <v>2</v>
      </c>
      <c r="C1121" t="s">
        <v>6</v>
      </c>
      <c r="D1121" t="s">
        <v>22</v>
      </c>
      <c r="E1121">
        <v>8.7629999999999999</v>
      </c>
      <c r="F1121" s="8">
        <v>113.372</v>
      </c>
      <c r="G1121">
        <v>2</v>
      </c>
    </row>
    <row r="1122" spans="1:7" x14ac:dyDescent="0.35">
      <c r="A1122" s="16">
        <v>1121</v>
      </c>
      <c r="B1122" t="s">
        <v>1</v>
      </c>
      <c r="C1122" t="s">
        <v>19</v>
      </c>
      <c r="D1122" t="s">
        <v>22</v>
      </c>
      <c r="E1122">
        <v>11.553600000000003</v>
      </c>
      <c r="F1122" s="8">
        <v>782.94</v>
      </c>
      <c r="G1122">
        <v>3</v>
      </c>
    </row>
    <row r="1123" spans="1:7" x14ac:dyDescent="0.35">
      <c r="A1123" s="16">
        <v>1122</v>
      </c>
      <c r="B1123" t="s">
        <v>3</v>
      </c>
      <c r="C1123" t="s">
        <v>19</v>
      </c>
      <c r="D1123" t="s">
        <v>22</v>
      </c>
      <c r="E1123">
        <v>4.0571999999999999</v>
      </c>
      <c r="F1123" s="8">
        <v>71.975999999999999</v>
      </c>
      <c r="G1123">
        <v>3</v>
      </c>
    </row>
    <row r="1124" spans="1:7" x14ac:dyDescent="0.35">
      <c r="A1124" s="16">
        <v>1123</v>
      </c>
      <c r="B1124" t="s">
        <v>18</v>
      </c>
      <c r="C1124" t="s">
        <v>6</v>
      </c>
      <c r="D1124" t="s">
        <v>22</v>
      </c>
      <c r="E1124">
        <v>6.3504000000000005</v>
      </c>
      <c r="F1124" s="8">
        <v>164.88</v>
      </c>
      <c r="G1124">
        <v>3</v>
      </c>
    </row>
    <row r="1125" spans="1:7" x14ac:dyDescent="0.35">
      <c r="A1125" s="16">
        <v>1124</v>
      </c>
      <c r="B1125" t="s">
        <v>1</v>
      </c>
      <c r="C1125" t="s">
        <v>19</v>
      </c>
      <c r="D1125" t="s">
        <v>20</v>
      </c>
      <c r="E1125">
        <v>2.3814000000000002</v>
      </c>
      <c r="F1125" s="8">
        <v>47.584000000000003</v>
      </c>
      <c r="G1125">
        <v>2</v>
      </c>
    </row>
    <row r="1126" spans="1:7" x14ac:dyDescent="0.35">
      <c r="A1126" s="16">
        <v>1125</v>
      </c>
      <c r="B1126" t="s">
        <v>1</v>
      </c>
      <c r="C1126" t="s">
        <v>19</v>
      </c>
      <c r="D1126" t="s">
        <v>23</v>
      </c>
      <c r="E1126">
        <v>9.5616000000000092</v>
      </c>
      <c r="F1126" s="8">
        <v>32.400000000000006</v>
      </c>
      <c r="G1126">
        <v>5</v>
      </c>
    </row>
    <row r="1127" spans="1:7" x14ac:dyDescent="0.35">
      <c r="A1127" s="16">
        <v>1126</v>
      </c>
      <c r="B1127" t="s">
        <v>1</v>
      </c>
      <c r="C1127" t="s">
        <v>6</v>
      </c>
      <c r="D1127" t="s">
        <v>11</v>
      </c>
      <c r="E1127">
        <v>18.176400000000008</v>
      </c>
      <c r="F1127" s="8">
        <v>13.76</v>
      </c>
      <c r="G1127">
        <v>2</v>
      </c>
    </row>
    <row r="1128" spans="1:7" x14ac:dyDescent="0.35">
      <c r="A1128" s="16">
        <v>1127</v>
      </c>
      <c r="B1128" t="s">
        <v>1</v>
      </c>
      <c r="C1128" t="s">
        <v>6</v>
      </c>
      <c r="D1128" t="s">
        <v>21</v>
      </c>
      <c r="E1128">
        <v>9.8783999999999992</v>
      </c>
      <c r="F1128" s="8">
        <v>12.294</v>
      </c>
      <c r="G1128">
        <v>1</v>
      </c>
    </row>
    <row r="1129" spans="1:7" x14ac:dyDescent="0.35">
      <c r="A1129" s="16">
        <v>1128</v>
      </c>
      <c r="B1129" t="s">
        <v>1</v>
      </c>
      <c r="C1129" t="s">
        <v>19</v>
      </c>
      <c r="D1129" t="s">
        <v>22</v>
      </c>
      <c r="E1129">
        <v>107.7216</v>
      </c>
      <c r="F1129" s="8">
        <v>4663.7360000000008</v>
      </c>
      <c r="G1129">
        <v>7</v>
      </c>
    </row>
    <row r="1130" spans="1:7" x14ac:dyDescent="0.35">
      <c r="A1130" s="16">
        <v>1129</v>
      </c>
      <c r="B1130" t="s">
        <v>2</v>
      </c>
      <c r="C1130" t="s">
        <v>6</v>
      </c>
      <c r="D1130" t="s">
        <v>9</v>
      </c>
      <c r="E1130">
        <v>33.588800000000006</v>
      </c>
      <c r="F1130" s="8">
        <v>14.352000000000002</v>
      </c>
      <c r="G1130">
        <v>3</v>
      </c>
    </row>
    <row r="1131" spans="1:7" x14ac:dyDescent="0.35">
      <c r="A1131" s="16">
        <v>1130</v>
      </c>
      <c r="B1131" t="s">
        <v>2</v>
      </c>
      <c r="C1131" t="s">
        <v>6</v>
      </c>
      <c r="D1131" t="s">
        <v>9</v>
      </c>
      <c r="E1131">
        <v>2.458499999999999</v>
      </c>
      <c r="F1131" s="8">
        <v>603.91999999999996</v>
      </c>
      <c r="G1131">
        <v>4</v>
      </c>
    </row>
    <row r="1132" spans="1:7" x14ac:dyDescent="0.35">
      <c r="A1132" s="16">
        <v>1131</v>
      </c>
      <c r="B1132" t="s">
        <v>1</v>
      </c>
      <c r="C1132" t="s">
        <v>6</v>
      </c>
      <c r="D1132" t="s">
        <v>12</v>
      </c>
      <c r="E1132">
        <v>9.9359999999999999</v>
      </c>
      <c r="F1132" s="8">
        <v>269.96999999999997</v>
      </c>
      <c r="G1132">
        <v>3</v>
      </c>
    </row>
    <row r="1133" spans="1:7" x14ac:dyDescent="0.35">
      <c r="A1133" s="16">
        <v>1132</v>
      </c>
      <c r="B1133" t="s">
        <v>1</v>
      </c>
      <c r="C1133" t="s">
        <v>7</v>
      </c>
      <c r="D1133" t="s">
        <v>11</v>
      </c>
      <c r="E1133">
        <v>-57.631200000000035</v>
      </c>
      <c r="F1133" s="8">
        <v>931.17600000000016</v>
      </c>
      <c r="G1133">
        <v>3</v>
      </c>
    </row>
    <row r="1134" spans="1:7" x14ac:dyDescent="0.35">
      <c r="A1134" s="16">
        <v>1133</v>
      </c>
      <c r="B1134" t="s">
        <v>2</v>
      </c>
      <c r="C1134" t="s">
        <v>6</v>
      </c>
      <c r="D1134" t="s">
        <v>9</v>
      </c>
      <c r="E1134">
        <v>-0.34880000000000033</v>
      </c>
      <c r="F1134" s="8">
        <v>14.352000000000002</v>
      </c>
      <c r="G1134">
        <v>3</v>
      </c>
    </row>
    <row r="1135" spans="1:7" x14ac:dyDescent="0.35">
      <c r="A1135" s="16">
        <v>1134</v>
      </c>
      <c r="B1135" t="s">
        <v>1</v>
      </c>
      <c r="C1135" t="s">
        <v>7</v>
      </c>
      <c r="D1135" t="s">
        <v>12</v>
      </c>
      <c r="E1135">
        <v>2.5895999999999999</v>
      </c>
      <c r="F1135" s="8">
        <v>344.22</v>
      </c>
      <c r="G1135">
        <v>2</v>
      </c>
    </row>
    <row r="1136" spans="1:7" x14ac:dyDescent="0.35">
      <c r="A1136" s="16">
        <v>1135</v>
      </c>
      <c r="B1136" t="s">
        <v>3</v>
      </c>
      <c r="C1136" t="s">
        <v>19</v>
      </c>
      <c r="D1136" t="s">
        <v>22</v>
      </c>
      <c r="E1136">
        <v>5.7623999999999995</v>
      </c>
      <c r="F1136" s="8">
        <v>20.664000000000001</v>
      </c>
      <c r="G1136">
        <v>7</v>
      </c>
    </row>
    <row r="1137" spans="1:7" x14ac:dyDescent="0.35">
      <c r="A1137" s="16">
        <v>1136</v>
      </c>
      <c r="B1137" t="s">
        <v>1</v>
      </c>
      <c r="C1137" t="s">
        <v>19</v>
      </c>
      <c r="D1137" t="s">
        <v>20</v>
      </c>
      <c r="E1137">
        <v>0.50039999999999996</v>
      </c>
      <c r="F1137" s="8">
        <v>1.4400000000000002</v>
      </c>
      <c r="G1137">
        <v>1</v>
      </c>
    </row>
    <row r="1138" spans="1:7" x14ac:dyDescent="0.35">
      <c r="A1138" s="16">
        <v>1137</v>
      </c>
      <c r="B1138" t="s">
        <v>1</v>
      </c>
      <c r="C1138" t="s">
        <v>6</v>
      </c>
      <c r="D1138" t="s">
        <v>21</v>
      </c>
      <c r="E1138">
        <v>26.702999999999999</v>
      </c>
      <c r="F1138" s="8">
        <v>65.989999999999995</v>
      </c>
      <c r="G1138">
        <v>1</v>
      </c>
    </row>
    <row r="1139" spans="1:7" x14ac:dyDescent="0.35">
      <c r="A1139" s="16">
        <v>1138</v>
      </c>
      <c r="B1139" t="s">
        <v>3</v>
      </c>
      <c r="C1139" t="s">
        <v>6</v>
      </c>
      <c r="D1139" t="s">
        <v>21</v>
      </c>
      <c r="E1139">
        <v>843.17059999999992</v>
      </c>
      <c r="F1139" s="8">
        <v>83.92</v>
      </c>
      <c r="G1139">
        <v>4</v>
      </c>
    </row>
    <row r="1140" spans="1:7" x14ac:dyDescent="0.35">
      <c r="A1140" s="16">
        <v>1139</v>
      </c>
      <c r="B1140" t="s">
        <v>1</v>
      </c>
      <c r="C1140" t="s">
        <v>7</v>
      </c>
      <c r="D1140" t="s">
        <v>9</v>
      </c>
      <c r="E1140">
        <v>8.5914000000000019</v>
      </c>
      <c r="F1140" s="8">
        <v>19.936000000000003</v>
      </c>
      <c r="G1140">
        <v>4</v>
      </c>
    </row>
    <row r="1141" spans="1:7" x14ac:dyDescent="0.35">
      <c r="A1141" s="16">
        <v>1140</v>
      </c>
      <c r="B1141" t="s">
        <v>2</v>
      </c>
      <c r="C1141" t="s">
        <v>7</v>
      </c>
      <c r="D1141" t="s">
        <v>13</v>
      </c>
      <c r="E1141">
        <v>3.2186000000000092</v>
      </c>
      <c r="F1141" s="8">
        <v>87.8</v>
      </c>
      <c r="G1141">
        <v>4</v>
      </c>
    </row>
    <row r="1142" spans="1:7" x14ac:dyDescent="0.35">
      <c r="A1142" s="16">
        <v>1141</v>
      </c>
      <c r="B1142" t="s">
        <v>1</v>
      </c>
      <c r="C1142" t="s">
        <v>7</v>
      </c>
      <c r="D1142" t="s">
        <v>9</v>
      </c>
      <c r="E1142">
        <v>2.9371999999999971</v>
      </c>
      <c r="F1142" s="8">
        <v>344.90999999999997</v>
      </c>
      <c r="G1142">
        <v>3</v>
      </c>
    </row>
    <row r="1143" spans="1:7" x14ac:dyDescent="0.35">
      <c r="A1143" s="16">
        <v>1142</v>
      </c>
      <c r="B1143" t="s">
        <v>1</v>
      </c>
      <c r="C1143" t="s">
        <v>6</v>
      </c>
      <c r="D1143" t="s">
        <v>16</v>
      </c>
      <c r="E1143">
        <v>-14.478399999999979</v>
      </c>
      <c r="F1143" s="8">
        <v>18.936</v>
      </c>
      <c r="G1143">
        <v>3</v>
      </c>
    </row>
    <row r="1144" spans="1:7" x14ac:dyDescent="0.35">
      <c r="A1144" s="16">
        <v>1143</v>
      </c>
      <c r="B1144" t="s">
        <v>1</v>
      </c>
      <c r="C1144" t="s">
        <v>19</v>
      </c>
      <c r="D1144" t="s">
        <v>13</v>
      </c>
      <c r="E1144">
        <v>11.609099999999998</v>
      </c>
      <c r="F1144" s="8">
        <v>145.76400000000001</v>
      </c>
      <c r="G1144">
        <v>2</v>
      </c>
    </row>
    <row r="1145" spans="1:7" x14ac:dyDescent="0.35">
      <c r="A1145" s="16">
        <v>1144</v>
      </c>
      <c r="B1145" t="s">
        <v>3</v>
      </c>
      <c r="C1145" t="s">
        <v>6</v>
      </c>
      <c r="D1145" t="s">
        <v>22</v>
      </c>
      <c r="E1145">
        <v>3.5151999999999988</v>
      </c>
      <c r="F1145" s="8">
        <v>314.35199999999998</v>
      </c>
      <c r="G1145">
        <v>3</v>
      </c>
    </row>
    <row r="1146" spans="1:7" x14ac:dyDescent="0.35">
      <c r="A1146" s="16">
        <v>1145</v>
      </c>
      <c r="B1146" t="s">
        <v>1</v>
      </c>
      <c r="C1146" t="s">
        <v>6</v>
      </c>
      <c r="D1146" t="s">
        <v>11</v>
      </c>
      <c r="E1146">
        <v>-47.871600000000001</v>
      </c>
      <c r="F1146" s="8">
        <v>0.99</v>
      </c>
      <c r="G1146">
        <v>1</v>
      </c>
    </row>
    <row r="1147" spans="1:7" x14ac:dyDescent="0.35">
      <c r="A1147" s="16">
        <v>1146</v>
      </c>
      <c r="B1147" t="s">
        <v>1</v>
      </c>
      <c r="C1147" t="s">
        <v>7</v>
      </c>
      <c r="D1147" t="s">
        <v>11</v>
      </c>
      <c r="E1147">
        <v>-18.185999999999993</v>
      </c>
      <c r="F1147" s="8">
        <v>101.84</v>
      </c>
      <c r="G1147">
        <v>5</v>
      </c>
    </row>
    <row r="1148" spans="1:7" x14ac:dyDescent="0.35">
      <c r="A1148" s="16">
        <v>1147</v>
      </c>
      <c r="B1148" t="s">
        <v>1</v>
      </c>
      <c r="C1148" t="s">
        <v>19</v>
      </c>
      <c r="D1148" t="s">
        <v>22</v>
      </c>
      <c r="E1148">
        <v>4.0768000000000004</v>
      </c>
      <c r="F1148" s="8">
        <v>63.311999999999998</v>
      </c>
      <c r="G1148">
        <v>3</v>
      </c>
    </row>
    <row r="1149" spans="1:7" x14ac:dyDescent="0.35">
      <c r="A1149" s="16">
        <v>1148</v>
      </c>
      <c r="B1149" t="s">
        <v>1</v>
      </c>
      <c r="C1149" t="s">
        <v>7</v>
      </c>
      <c r="D1149" t="s">
        <v>21</v>
      </c>
      <c r="E1149">
        <v>18.453400000000002</v>
      </c>
      <c r="F1149" s="8">
        <v>87.92</v>
      </c>
      <c r="G1149">
        <v>4</v>
      </c>
    </row>
    <row r="1150" spans="1:7" x14ac:dyDescent="0.35">
      <c r="A1150" s="16">
        <v>1149</v>
      </c>
      <c r="B1150" t="s">
        <v>2</v>
      </c>
      <c r="C1150" t="s">
        <v>7</v>
      </c>
      <c r="D1150" t="s">
        <v>20</v>
      </c>
      <c r="E1150">
        <v>26.375999999999998</v>
      </c>
      <c r="F1150" s="8">
        <v>22.72</v>
      </c>
      <c r="G1150">
        <v>1</v>
      </c>
    </row>
    <row r="1151" spans="1:7" x14ac:dyDescent="0.35">
      <c r="A1151" s="16">
        <v>1150</v>
      </c>
      <c r="B1151" t="s">
        <v>1</v>
      </c>
      <c r="C1151" t="s">
        <v>6</v>
      </c>
      <c r="D1151" t="s">
        <v>21</v>
      </c>
      <c r="E1151">
        <v>57.384999999999991</v>
      </c>
      <c r="F1151" s="8">
        <v>1875.258</v>
      </c>
      <c r="G1151">
        <v>7</v>
      </c>
    </row>
    <row r="1152" spans="1:7" x14ac:dyDescent="0.35">
      <c r="A1152" s="16">
        <v>1151</v>
      </c>
      <c r="B1152" t="s">
        <v>2</v>
      </c>
      <c r="C1152" t="s">
        <v>19</v>
      </c>
      <c r="D1152" t="s">
        <v>23</v>
      </c>
      <c r="E1152">
        <v>9.4923999999999964</v>
      </c>
      <c r="F1152" s="8">
        <v>56.56</v>
      </c>
      <c r="G1152">
        <v>4</v>
      </c>
    </row>
    <row r="1153" spans="1:7" x14ac:dyDescent="0.35">
      <c r="A1153" s="16">
        <v>1152</v>
      </c>
      <c r="B1153" t="s">
        <v>2</v>
      </c>
      <c r="C1153" t="s">
        <v>7</v>
      </c>
      <c r="D1153" t="s">
        <v>22</v>
      </c>
      <c r="E1153">
        <v>9.9467999999999979</v>
      </c>
      <c r="F1153" s="8">
        <v>309.57600000000002</v>
      </c>
      <c r="G1153">
        <v>4</v>
      </c>
    </row>
    <row r="1154" spans="1:7" x14ac:dyDescent="0.35">
      <c r="A1154" s="16">
        <v>1153</v>
      </c>
      <c r="B1154" t="s">
        <v>1</v>
      </c>
      <c r="C1154" t="s">
        <v>19</v>
      </c>
      <c r="D1154" t="s">
        <v>24</v>
      </c>
      <c r="E1154">
        <v>-75.830400000000054</v>
      </c>
      <c r="F1154" s="8">
        <v>3.75</v>
      </c>
      <c r="G1154">
        <v>1</v>
      </c>
    </row>
    <row r="1155" spans="1:7" x14ac:dyDescent="0.35">
      <c r="A1155" s="16">
        <v>1154</v>
      </c>
      <c r="B1155" t="s">
        <v>1</v>
      </c>
      <c r="C1155" t="s">
        <v>7</v>
      </c>
      <c r="D1155" t="s">
        <v>11</v>
      </c>
      <c r="E1155">
        <v>42.746999999999986</v>
      </c>
      <c r="F1155" s="8">
        <v>478.48</v>
      </c>
      <c r="G1155">
        <v>2</v>
      </c>
    </row>
    <row r="1156" spans="1:7" x14ac:dyDescent="0.35">
      <c r="A1156" s="16">
        <v>1155</v>
      </c>
      <c r="B1156" t="s">
        <v>3</v>
      </c>
      <c r="C1156" t="s">
        <v>7</v>
      </c>
      <c r="D1156" t="s">
        <v>27</v>
      </c>
      <c r="E1156">
        <v>3919.9887999999992</v>
      </c>
      <c r="F1156" s="8">
        <v>333.09000000000003</v>
      </c>
      <c r="G1156">
        <v>3</v>
      </c>
    </row>
    <row r="1157" spans="1:7" x14ac:dyDescent="0.35">
      <c r="A1157" s="16">
        <v>1156</v>
      </c>
      <c r="B1157" t="s">
        <v>1</v>
      </c>
      <c r="C1157" t="s">
        <v>6</v>
      </c>
      <c r="D1157" t="s">
        <v>13</v>
      </c>
      <c r="E1157">
        <v>107.98499999999996</v>
      </c>
      <c r="F1157" s="8">
        <v>3.5639999999999992</v>
      </c>
      <c r="G1157">
        <v>3</v>
      </c>
    </row>
    <row r="1158" spans="1:7" x14ac:dyDescent="0.35">
      <c r="A1158" s="16">
        <v>1157</v>
      </c>
      <c r="B1158" t="s">
        <v>3</v>
      </c>
      <c r="C1158" t="s">
        <v>6</v>
      </c>
      <c r="D1158" t="s">
        <v>24</v>
      </c>
      <c r="E1158">
        <v>-81.306500000000028</v>
      </c>
      <c r="F1158" s="8">
        <v>251.57999999999998</v>
      </c>
      <c r="G1158">
        <v>7</v>
      </c>
    </row>
    <row r="1159" spans="1:7" x14ac:dyDescent="0.35">
      <c r="A1159" s="16">
        <v>1158</v>
      </c>
      <c r="B1159" t="s">
        <v>1</v>
      </c>
      <c r="C1159" t="s">
        <v>6</v>
      </c>
      <c r="D1159" t="s">
        <v>9</v>
      </c>
      <c r="E1159">
        <v>6.796599999999998</v>
      </c>
      <c r="F1159" s="8">
        <v>81.438000000000017</v>
      </c>
      <c r="G1159">
        <v>7</v>
      </c>
    </row>
    <row r="1160" spans="1:7" x14ac:dyDescent="0.35">
      <c r="A1160" s="16">
        <v>1159</v>
      </c>
      <c r="B1160" t="s">
        <v>2</v>
      </c>
      <c r="C1160" t="s">
        <v>7</v>
      </c>
      <c r="D1160" t="s">
        <v>20</v>
      </c>
      <c r="E1160">
        <v>2.2050000000000001</v>
      </c>
      <c r="F1160" s="8">
        <v>8.4480000000000004</v>
      </c>
      <c r="G1160">
        <v>2</v>
      </c>
    </row>
    <row r="1161" spans="1:7" x14ac:dyDescent="0.35">
      <c r="A1161" s="16">
        <v>1160</v>
      </c>
      <c r="B1161" t="s">
        <v>2</v>
      </c>
      <c r="C1161" t="s">
        <v>19</v>
      </c>
      <c r="D1161" t="s">
        <v>26</v>
      </c>
      <c r="E1161">
        <v>23.99</v>
      </c>
      <c r="F1161" s="8">
        <v>147.184</v>
      </c>
      <c r="G1161">
        <v>2</v>
      </c>
    </row>
    <row r="1162" spans="1:7" x14ac:dyDescent="0.35">
      <c r="A1162" s="16">
        <v>1161</v>
      </c>
      <c r="B1162" t="s">
        <v>2</v>
      </c>
      <c r="C1162" t="s">
        <v>19</v>
      </c>
      <c r="D1162" t="s">
        <v>22</v>
      </c>
      <c r="E1162">
        <v>22.540800000000001</v>
      </c>
      <c r="F1162" s="8">
        <v>148.47999999999999</v>
      </c>
      <c r="G1162">
        <v>2</v>
      </c>
    </row>
    <row r="1163" spans="1:7" x14ac:dyDescent="0.35">
      <c r="A1163" s="16">
        <v>1162</v>
      </c>
      <c r="B1163" t="s">
        <v>1</v>
      </c>
      <c r="C1163" t="s">
        <v>19</v>
      </c>
      <c r="D1163" t="s">
        <v>9</v>
      </c>
      <c r="E1163">
        <v>3.6632000000000007</v>
      </c>
      <c r="F1163" s="8">
        <v>7.42</v>
      </c>
      <c r="G1163">
        <v>2</v>
      </c>
    </row>
    <row r="1164" spans="1:7" x14ac:dyDescent="0.35">
      <c r="A1164" s="16">
        <v>1163</v>
      </c>
      <c r="B1164" t="s">
        <v>1</v>
      </c>
      <c r="C1164" t="s">
        <v>7</v>
      </c>
      <c r="D1164" t="s">
        <v>20</v>
      </c>
      <c r="E1164">
        <v>0.59039999999999915</v>
      </c>
      <c r="F1164" s="8">
        <v>189.7</v>
      </c>
      <c r="G1164">
        <v>10</v>
      </c>
    </row>
    <row r="1165" spans="1:7" x14ac:dyDescent="0.35">
      <c r="A1165" s="16">
        <v>1164</v>
      </c>
      <c r="B1165" t="s">
        <v>2</v>
      </c>
      <c r="C1165" t="s">
        <v>6</v>
      </c>
      <c r="D1165" t="s">
        <v>21</v>
      </c>
      <c r="E1165">
        <v>7.8499999999999979</v>
      </c>
      <c r="F1165" s="8">
        <v>18.240000000000002</v>
      </c>
      <c r="G1165">
        <v>3</v>
      </c>
    </row>
    <row r="1166" spans="1:7" x14ac:dyDescent="0.35">
      <c r="A1166" s="16">
        <v>1165</v>
      </c>
      <c r="B1166" t="s">
        <v>1</v>
      </c>
      <c r="C1166" t="s">
        <v>19</v>
      </c>
      <c r="D1166" t="s">
        <v>22</v>
      </c>
      <c r="E1166">
        <v>10.732499999999998</v>
      </c>
      <c r="F1166" s="8">
        <v>590.35199999999998</v>
      </c>
      <c r="G1166">
        <v>6</v>
      </c>
    </row>
    <row r="1167" spans="1:7" x14ac:dyDescent="0.35">
      <c r="A1167" s="16">
        <v>1166</v>
      </c>
      <c r="B1167" t="s">
        <v>2</v>
      </c>
      <c r="C1167" t="s">
        <v>19</v>
      </c>
      <c r="D1167" t="s">
        <v>9</v>
      </c>
      <c r="E1167">
        <v>0.99949999999999894</v>
      </c>
      <c r="F1167" s="8">
        <v>8.56</v>
      </c>
      <c r="G1167">
        <v>2</v>
      </c>
    </row>
    <row r="1168" spans="1:7" x14ac:dyDescent="0.35">
      <c r="A1168" s="16">
        <v>1167</v>
      </c>
      <c r="B1168" t="s">
        <v>18</v>
      </c>
      <c r="C1168" t="s">
        <v>19</v>
      </c>
      <c r="D1168" t="s">
        <v>9</v>
      </c>
      <c r="E1168">
        <v>-3839.9903999999988</v>
      </c>
      <c r="F1168" s="8">
        <v>1359.96</v>
      </c>
      <c r="G1168">
        <v>5</v>
      </c>
    </row>
    <row r="1169" spans="1:7" x14ac:dyDescent="0.35">
      <c r="A1169" s="16">
        <v>1168</v>
      </c>
      <c r="B1169" t="s">
        <v>1</v>
      </c>
      <c r="C1169" t="s">
        <v>6</v>
      </c>
      <c r="D1169" t="s">
        <v>21</v>
      </c>
      <c r="E1169">
        <v>-1.8308</v>
      </c>
      <c r="F1169" s="8">
        <v>492.76800000000003</v>
      </c>
      <c r="G1169">
        <v>4</v>
      </c>
    </row>
    <row r="1170" spans="1:7" x14ac:dyDescent="0.35">
      <c r="A1170" s="16">
        <v>1169</v>
      </c>
      <c r="B1170" t="s">
        <v>1</v>
      </c>
      <c r="C1170" t="s">
        <v>7</v>
      </c>
      <c r="D1170" t="s">
        <v>21</v>
      </c>
      <c r="E1170">
        <v>-3.7880000000000003</v>
      </c>
      <c r="F1170" s="8">
        <v>5.68</v>
      </c>
      <c r="G1170">
        <v>2</v>
      </c>
    </row>
    <row r="1171" spans="1:7" x14ac:dyDescent="0.35">
      <c r="A1171" s="16">
        <v>1170</v>
      </c>
      <c r="B1171" t="s">
        <v>2</v>
      </c>
      <c r="C1171" t="s">
        <v>7</v>
      </c>
      <c r="D1171" t="s">
        <v>9</v>
      </c>
      <c r="E1171">
        <v>13.793099999999999</v>
      </c>
      <c r="F1171" s="8">
        <v>439.8</v>
      </c>
      <c r="G1171">
        <v>4</v>
      </c>
    </row>
    <row r="1172" spans="1:7" x14ac:dyDescent="0.35">
      <c r="A1172" s="16">
        <v>1171</v>
      </c>
      <c r="B1172" t="s">
        <v>2</v>
      </c>
      <c r="C1172" t="s">
        <v>7</v>
      </c>
      <c r="D1172" t="s">
        <v>20</v>
      </c>
      <c r="E1172">
        <v>32.97</v>
      </c>
      <c r="F1172" s="8">
        <v>99.99</v>
      </c>
      <c r="G1172">
        <v>1</v>
      </c>
    </row>
    <row r="1173" spans="1:7" x14ac:dyDescent="0.35">
      <c r="A1173" s="16">
        <v>1172</v>
      </c>
      <c r="B1173" t="s">
        <v>2</v>
      </c>
      <c r="C1173" t="s">
        <v>7</v>
      </c>
      <c r="D1173" t="s">
        <v>9</v>
      </c>
      <c r="E1173">
        <v>40.5426</v>
      </c>
      <c r="F1173" s="8">
        <v>826.62000000000012</v>
      </c>
      <c r="G1173">
        <v>3</v>
      </c>
    </row>
    <row r="1174" spans="1:7" x14ac:dyDescent="0.35">
      <c r="A1174" s="16">
        <v>1173</v>
      </c>
      <c r="B1174" t="s">
        <v>3</v>
      </c>
      <c r="C1174" t="s">
        <v>19</v>
      </c>
      <c r="D1174" t="s">
        <v>21</v>
      </c>
      <c r="E1174">
        <v>-25.591999999999999</v>
      </c>
      <c r="F1174" s="8">
        <v>931.17600000000016</v>
      </c>
      <c r="G1174">
        <v>3</v>
      </c>
    </row>
    <row r="1175" spans="1:7" x14ac:dyDescent="0.35">
      <c r="A1175" s="16">
        <v>1174</v>
      </c>
      <c r="B1175" t="s">
        <v>3</v>
      </c>
      <c r="C1175" t="s">
        <v>6</v>
      </c>
      <c r="D1175" t="s">
        <v>12</v>
      </c>
      <c r="E1175">
        <v>3.3929999999999989</v>
      </c>
      <c r="F1175" s="8">
        <v>121.6</v>
      </c>
      <c r="G1175">
        <v>5</v>
      </c>
    </row>
    <row r="1176" spans="1:7" x14ac:dyDescent="0.35">
      <c r="A1176" s="16">
        <v>1175</v>
      </c>
      <c r="B1176" t="s">
        <v>1</v>
      </c>
      <c r="C1176" t="s">
        <v>19</v>
      </c>
      <c r="D1176" t="s">
        <v>22</v>
      </c>
      <c r="E1176">
        <v>4.7519999999999998</v>
      </c>
      <c r="F1176" s="8">
        <v>370.78199999999998</v>
      </c>
      <c r="G1176">
        <v>3</v>
      </c>
    </row>
    <row r="1177" spans="1:7" x14ac:dyDescent="0.35">
      <c r="A1177" s="16">
        <v>1176</v>
      </c>
      <c r="B1177" t="s">
        <v>3</v>
      </c>
      <c r="C1177" t="s">
        <v>7</v>
      </c>
      <c r="D1177" t="s">
        <v>23</v>
      </c>
      <c r="E1177">
        <v>-48.954900000000002</v>
      </c>
      <c r="F1177" s="8">
        <v>163.96</v>
      </c>
      <c r="G1177">
        <v>4</v>
      </c>
    </row>
    <row r="1178" spans="1:7" x14ac:dyDescent="0.35">
      <c r="A1178" s="16">
        <v>1177</v>
      </c>
      <c r="B1178" t="s">
        <v>2</v>
      </c>
      <c r="C1178" t="s">
        <v>6</v>
      </c>
      <c r="D1178" t="s">
        <v>13</v>
      </c>
      <c r="E1178">
        <v>15.99199999999999</v>
      </c>
      <c r="F1178" s="8">
        <v>45.04</v>
      </c>
      <c r="G1178">
        <v>2</v>
      </c>
    </row>
    <row r="1179" spans="1:7" x14ac:dyDescent="0.35">
      <c r="A1179" s="16">
        <v>1178</v>
      </c>
      <c r="B1179" t="s">
        <v>1</v>
      </c>
      <c r="C1179" t="s">
        <v>6</v>
      </c>
      <c r="D1179" t="s">
        <v>9</v>
      </c>
      <c r="E1179">
        <v>55.016000000000012</v>
      </c>
      <c r="F1179" s="8">
        <v>48.86</v>
      </c>
      <c r="G1179">
        <v>7</v>
      </c>
    </row>
    <row r="1180" spans="1:7" x14ac:dyDescent="0.35">
      <c r="A1180" s="16">
        <v>1179</v>
      </c>
      <c r="B1180" t="s">
        <v>18</v>
      </c>
      <c r="C1180" t="s">
        <v>6</v>
      </c>
      <c r="D1180" t="s">
        <v>22</v>
      </c>
      <c r="E1180">
        <v>73.41</v>
      </c>
      <c r="F1180" s="8">
        <v>52.44</v>
      </c>
      <c r="G1180">
        <v>4</v>
      </c>
    </row>
    <row r="1181" spans="1:7" x14ac:dyDescent="0.35">
      <c r="A1181" s="16">
        <v>1180</v>
      </c>
      <c r="B1181" t="s">
        <v>1</v>
      </c>
      <c r="C1181" t="s">
        <v>6</v>
      </c>
      <c r="D1181" t="s">
        <v>9</v>
      </c>
      <c r="E1181">
        <v>12.263999999999999</v>
      </c>
      <c r="F1181" s="8">
        <v>1247.6399999999999</v>
      </c>
      <c r="G1181">
        <v>3</v>
      </c>
    </row>
    <row r="1182" spans="1:7" x14ac:dyDescent="0.35">
      <c r="A1182" s="16">
        <v>1181</v>
      </c>
      <c r="B1182" t="s">
        <v>3</v>
      </c>
      <c r="C1182" t="s">
        <v>6</v>
      </c>
      <c r="D1182" t="s">
        <v>23</v>
      </c>
      <c r="E1182">
        <v>45.813600000000001</v>
      </c>
      <c r="F1182" s="8">
        <v>38.864000000000004</v>
      </c>
      <c r="G1182">
        <v>7</v>
      </c>
    </row>
    <row r="1183" spans="1:7" x14ac:dyDescent="0.35">
      <c r="A1183" s="16">
        <v>1182</v>
      </c>
      <c r="B1183" t="s">
        <v>1</v>
      </c>
      <c r="C1183" t="s">
        <v>6</v>
      </c>
      <c r="D1183" t="s">
        <v>24</v>
      </c>
      <c r="E1183">
        <v>-131.44500000000005</v>
      </c>
      <c r="F1183" s="8">
        <v>6.6720000000000006</v>
      </c>
      <c r="G1183">
        <v>1</v>
      </c>
    </row>
    <row r="1184" spans="1:7" x14ac:dyDescent="0.35">
      <c r="A1184" s="16">
        <v>1183</v>
      </c>
      <c r="B1184" t="s">
        <v>2</v>
      </c>
      <c r="C1184" t="s">
        <v>6</v>
      </c>
      <c r="D1184" t="s">
        <v>9</v>
      </c>
      <c r="E1184">
        <v>16.614000000000001</v>
      </c>
      <c r="F1184" s="8">
        <v>4.6560000000000006</v>
      </c>
      <c r="G1184">
        <v>2</v>
      </c>
    </row>
    <row r="1185" spans="1:7" x14ac:dyDescent="0.35">
      <c r="A1185" s="16">
        <v>1184</v>
      </c>
      <c r="B1185" t="s">
        <v>1</v>
      </c>
      <c r="C1185" t="s">
        <v>6</v>
      </c>
      <c r="D1185" t="s">
        <v>24</v>
      </c>
      <c r="E1185">
        <v>20.584199999999996</v>
      </c>
      <c r="F1185" s="8">
        <v>8.6199999999999992</v>
      </c>
      <c r="G1185">
        <v>1</v>
      </c>
    </row>
    <row r="1186" spans="1:7" x14ac:dyDescent="0.35">
      <c r="A1186" s="16">
        <v>1185</v>
      </c>
      <c r="B1186" t="s">
        <v>1</v>
      </c>
      <c r="C1186" t="s">
        <v>6</v>
      </c>
      <c r="D1186" t="s">
        <v>20</v>
      </c>
      <c r="E1186">
        <v>2.2319999999999958</v>
      </c>
      <c r="F1186" s="8">
        <v>287.92</v>
      </c>
      <c r="G1186">
        <v>8</v>
      </c>
    </row>
    <row r="1187" spans="1:7" x14ac:dyDescent="0.35">
      <c r="A1187" s="16">
        <v>1186</v>
      </c>
      <c r="B1187" t="s">
        <v>1</v>
      </c>
      <c r="C1187" t="s">
        <v>6</v>
      </c>
      <c r="D1187" t="s">
        <v>9</v>
      </c>
      <c r="E1187">
        <v>17.601600000000001</v>
      </c>
      <c r="F1187" s="8">
        <v>24.048000000000002</v>
      </c>
      <c r="G1187">
        <v>9</v>
      </c>
    </row>
    <row r="1188" spans="1:7" x14ac:dyDescent="0.35">
      <c r="A1188" s="16">
        <v>1187</v>
      </c>
      <c r="B1188" t="s">
        <v>1</v>
      </c>
      <c r="C1188" t="s">
        <v>6</v>
      </c>
      <c r="D1188" t="s">
        <v>25</v>
      </c>
      <c r="E1188">
        <v>2.5707</v>
      </c>
      <c r="F1188" s="8">
        <v>2.88</v>
      </c>
      <c r="G1188">
        <v>1</v>
      </c>
    </row>
    <row r="1189" spans="1:7" x14ac:dyDescent="0.35">
      <c r="A1189" s="16">
        <v>1188</v>
      </c>
      <c r="B1189" t="s">
        <v>2</v>
      </c>
      <c r="C1189" t="s">
        <v>7</v>
      </c>
      <c r="D1189" t="s">
        <v>23</v>
      </c>
      <c r="E1189">
        <v>0</v>
      </c>
      <c r="F1189" s="8">
        <v>48.87</v>
      </c>
      <c r="G1189">
        <v>9</v>
      </c>
    </row>
    <row r="1190" spans="1:7" x14ac:dyDescent="0.35">
      <c r="A1190" s="16">
        <v>1189</v>
      </c>
      <c r="B1190" t="s">
        <v>3</v>
      </c>
      <c r="C1190" t="s">
        <v>6</v>
      </c>
      <c r="D1190" t="s">
        <v>9</v>
      </c>
      <c r="E1190">
        <v>40.415999999999997</v>
      </c>
      <c r="F1190" s="8">
        <v>213.13600000000002</v>
      </c>
      <c r="G1190">
        <v>7</v>
      </c>
    </row>
    <row r="1191" spans="1:7" x14ac:dyDescent="0.35">
      <c r="A1191" s="16">
        <v>1190</v>
      </c>
      <c r="B1191" t="s">
        <v>3</v>
      </c>
      <c r="C1191" t="s">
        <v>19</v>
      </c>
      <c r="D1191" t="s">
        <v>9</v>
      </c>
      <c r="E1191">
        <v>19.2454</v>
      </c>
      <c r="F1191" s="8">
        <v>43.584000000000003</v>
      </c>
      <c r="G1191">
        <v>1</v>
      </c>
    </row>
    <row r="1192" spans="1:7" x14ac:dyDescent="0.35">
      <c r="A1192" s="16">
        <v>1191</v>
      </c>
      <c r="B1192" t="s">
        <v>1</v>
      </c>
      <c r="C1192" t="s">
        <v>7</v>
      </c>
      <c r="D1192" t="s">
        <v>9</v>
      </c>
      <c r="E1192">
        <v>-12.912200000000027</v>
      </c>
      <c r="F1192" s="8">
        <v>88.768000000000001</v>
      </c>
      <c r="G1192">
        <v>2</v>
      </c>
    </row>
    <row r="1193" spans="1:7" x14ac:dyDescent="0.35">
      <c r="A1193" s="16">
        <v>1192</v>
      </c>
      <c r="B1193" t="s">
        <v>1</v>
      </c>
      <c r="C1193" t="s">
        <v>6</v>
      </c>
      <c r="D1193" t="s">
        <v>11</v>
      </c>
      <c r="E1193">
        <v>48.795999999999978</v>
      </c>
      <c r="F1193" s="8">
        <v>155.94</v>
      </c>
      <c r="G1193">
        <v>6</v>
      </c>
    </row>
    <row r="1194" spans="1:7" x14ac:dyDescent="0.35">
      <c r="A1194" s="16">
        <v>1193</v>
      </c>
      <c r="B1194" t="s">
        <v>2</v>
      </c>
      <c r="C1194" t="s">
        <v>7</v>
      </c>
      <c r="D1194" t="s">
        <v>21</v>
      </c>
      <c r="E1194">
        <v>23.109299999999998</v>
      </c>
      <c r="F1194" s="8">
        <v>71.975999999999999</v>
      </c>
      <c r="G1194">
        <v>3</v>
      </c>
    </row>
    <row r="1195" spans="1:7" x14ac:dyDescent="0.35">
      <c r="A1195" s="16">
        <v>1194</v>
      </c>
      <c r="B1195" t="s">
        <v>1</v>
      </c>
      <c r="C1195" t="s">
        <v>6</v>
      </c>
      <c r="D1195" t="s">
        <v>23</v>
      </c>
      <c r="E1195">
        <v>5.8743999999999943</v>
      </c>
      <c r="F1195" s="8">
        <v>20.37</v>
      </c>
      <c r="G1195">
        <v>3</v>
      </c>
    </row>
    <row r="1196" spans="1:7" x14ac:dyDescent="0.35">
      <c r="A1196" s="16">
        <v>1195</v>
      </c>
      <c r="B1196" t="s">
        <v>3</v>
      </c>
      <c r="C1196" t="s">
        <v>19</v>
      </c>
      <c r="D1196" t="s">
        <v>23</v>
      </c>
      <c r="E1196">
        <v>151.09740000000002</v>
      </c>
      <c r="F1196" s="8">
        <v>8.7520000000000007</v>
      </c>
      <c r="G1196">
        <v>4</v>
      </c>
    </row>
    <row r="1197" spans="1:7" x14ac:dyDescent="0.35">
      <c r="A1197" s="16">
        <v>1196</v>
      </c>
      <c r="B1197" t="s">
        <v>1</v>
      </c>
      <c r="C1197" t="s">
        <v>6</v>
      </c>
      <c r="D1197" t="s">
        <v>21</v>
      </c>
      <c r="E1197">
        <v>29.371999999999993</v>
      </c>
      <c r="F1197" s="8">
        <v>47.992000000000004</v>
      </c>
      <c r="G1197">
        <v>1</v>
      </c>
    </row>
    <row r="1198" spans="1:7" x14ac:dyDescent="0.35">
      <c r="A1198" s="16">
        <v>1197</v>
      </c>
      <c r="B1198" t="s">
        <v>1</v>
      </c>
      <c r="C1198" t="s">
        <v>6</v>
      </c>
      <c r="D1198" t="s">
        <v>21</v>
      </c>
      <c r="E1198">
        <v>-4.4550000000000001</v>
      </c>
      <c r="F1198" s="8">
        <v>23.92</v>
      </c>
      <c r="G1198">
        <v>5</v>
      </c>
    </row>
    <row r="1199" spans="1:7" x14ac:dyDescent="0.35">
      <c r="A1199" s="16">
        <v>1198</v>
      </c>
      <c r="B1199" t="s">
        <v>3</v>
      </c>
      <c r="C1199" t="s">
        <v>6</v>
      </c>
      <c r="D1199" t="s">
        <v>9</v>
      </c>
      <c r="E1199">
        <v>16.588799999999999</v>
      </c>
      <c r="F1199" s="8">
        <v>20.94</v>
      </c>
      <c r="G1199">
        <v>3</v>
      </c>
    </row>
    <row r="1200" spans="1:7" x14ac:dyDescent="0.35">
      <c r="A1200" s="16">
        <v>1199</v>
      </c>
      <c r="B1200" t="s">
        <v>2</v>
      </c>
      <c r="C1200" t="s">
        <v>19</v>
      </c>
      <c r="D1200" t="s">
        <v>23</v>
      </c>
      <c r="E1200">
        <v>2.8836000000000004</v>
      </c>
      <c r="F1200" s="8">
        <v>82.38</v>
      </c>
      <c r="G1200">
        <v>6</v>
      </c>
    </row>
    <row r="1201" spans="1:7" x14ac:dyDescent="0.35">
      <c r="A1201" s="16">
        <v>1200</v>
      </c>
      <c r="B1201" t="s">
        <v>3</v>
      </c>
      <c r="C1201" t="s">
        <v>6</v>
      </c>
      <c r="D1201" t="s">
        <v>13</v>
      </c>
      <c r="E1201">
        <v>46.796999999999983</v>
      </c>
      <c r="F1201" s="8">
        <v>1889.9899999999998</v>
      </c>
      <c r="G1201">
        <v>5</v>
      </c>
    </row>
    <row r="1202" spans="1:7" x14ac:dyDescent="0.35">
      <c r="A1202" s="16">
        <v>1201</v>
      </c>
      <c r="B1202" t="s">
        <v>1</v>
      </c>
      <c r="C1202" t="s">
        <v>6</v>
      </c>
      <c r="D1202" t="s">
        <v>9</v>
      </c>
      <c r="E1202">
        <v>37.789500000000004</v>
      </c>
      <c r="F1202" s="8">
        <v>28.349999999999998</v>
      </c>
      <c r="G1202">
        <v>9</v>
      </c>
    </row>
    <row r="1203" spans="1:7" x14ac:dyDescent="0.35">
      <c r="A1203" s="16">
        <v>1202</v>
      </c>
      <c r="B1203" t="s">
        <v>3</v>
      </c>
      <c r="C1203" t="s">
        <v>19</v>
      </c>
      <c r="D1203" t="s">
        <v>21</v>
      </c>
      <c r="E1203">
        <v>-1.9344000000000006</v>
      </c>
      <c r="F1203" s="8">
        <v>57.576000000000001</v>
      </c>
      <c r="G1203">
        <v>3</v>
      </c>
    </row>
    <row r="1204" spans="1:7" x14ac:dyDescent="0.35">
      <c r="A1204" s="16">
        <v>1203</v>
      </c>
      <c r="B1204" t="s">
        <v>1</v>
      </c>
      <c r="C1204" t="s">
        <v>19</v>
      </c>
      <c r="D1204" t="s">
        <v>21</v>
      </c>
      <c r="E1204">
        <v>7.2267999999999999</v>
      </c>
      <c r="F1204" s="8">
        <v>10.368000000000002</v>
      </c>
      <c r="G1204">
        <v>2</v>
      </c>
    </row>
    <row r="1205" spans="1:7" x14ac:dyDescent="0.35">
      <c r="A1205" s="16">
        <v>1204</v>
      </c>
      <c r="B1205" t="s">
        <v>1</v>
      </c>
      <c r="C1205" t="s">
        <v>6</v>
      </c>
      <c r="D1205" t="s">
        <v>21</v>
      </c>
      <c r="E1205">
        <v>7.8839999999999986</v>
      </c>
      <c r="F1205" s="8">
        <v>520.46399999999994</v>
      </c>
      <c r="G1205">
        <v>2</v>
      </c>
    </row>
    <row r="1206" spans="1:7" x14ac:dyDescent="0.35">
      <c r="A1206" s="16">
        <v>1205</v>
      </c>
      <c r="B1206" t="s">
        <v>18</v>
      </c>
      <c r="C1206" t="s">
        <v>6</v>
      </c>
      <c r="D1206" t="s">
        <v>23</v>
      </c>
      <c r="E1206">
        <v>8.4888000000000012</v>
      </c>
      <c r="F1206" s="8">
        <v>12.96</v>
      </c>
      <c r="G1206">
        <v>2</v>
      </c>
    </row>
    <row r="1207" spans="1:7" x14ac:dyDescent="0.35">
      <c r="A1207" s="16">
        <v>1206</v>
      </c>
      <c r="B1207" t="s">
        <v>1</v>
      </c>
      <c r="C1207" t="s">
        <v>7</v>
      </c>
      <c r="D1207" t="s">
        <v>9</v>
      </c>
      <c r="E1207">
        <v>11.025000000000002</v>
      </c>
      <c r="F1207" s="8">
        <v>2.032</v>
      </c>
      <c r="G1207">
        <v>1</v>
      </c>
    </row>
    <row r="1208" spans="1:7" x14ac:dyDescent="0.35">
      <c r="A1208" s="16">
        <v>1207</v>
      </c>
      <c r="B1208" t="s">
        <v>1</v>
      </c>
      <c r="C1208" t="s">
        <v>7</v>
      </c>
      <c r="D1208" t="s">
        <v>9</v>
      </c>
      <c r="E1208">
        <v>9.7911000000000001</v>
      </c>
      <c r="F1208" s="8">
        <v>81.567999999999998</v>
      </c>
      <c r="G1208">
        <v>2</v>
      </c>
    </row>
    <row r="1209" spans="1:7" x14ac:dyDescent="0.35">
      <c r="A1209" s="16">
        <v>1208</v>
      </c>
      <c r="B1209" t="s">
        <v>2</v>
      </c>
      <c r="C1209" t="s">
        <v>19</v>
      </c>
      <c r="D1209" t="s">
        <v>11</v>
      </c>
      <c r="E1209">
        <v>9.1763999999999974</v>
      </c>
      <c r="F1209" s="8">
        <v>33.375999999999998</v>
      </c>
      <c r="G1209">
        <v>4</v>
      </c>
    </row>
    <row r="1210" spans="1:7" x14ac:dyDescent="0.35">
      <c r="A1210" s="16">
        <v>1209</v>
      </c>
      <c r="B1210" t="s">
        <v>2</v>
      </c>
      <c r="C1210" t="s">
        <v>6</v>
      </c>
      <c r="D1210" t="s">
        <v>9</v>
      </c>
      <c r="E1210">
        <v>-178.96680000000001</v>
      </c>
      <c r="F1210" s="8">
        <v>504.90000000000003</v>
      </c>
      <c r="G1210">
        <v>5</v>
      </c>
    </row>
    <row r="1211" spans="1:7" x14ac:dyDescent="0.35">
      <c r="A1211" s="16">
        <v>1210</v>
      </c>
      <c r="B1211" t="s">
        <v>2</v>
      </c>
      <c r="C1211" t="s">
        <v>6</v>
      </c>
      <c r="D1211" t="s">
        <v>21</v>
      </c>
      <c r="E1211">
        <v>16.3352</v>
      </c>
      <c r="F1211" s="8">
        <v>1704.56</v>
      </c>
      <c r="G1211">
        <v>13</v>
      </c>
    </row>
    <row r="1212" spans="1:7" x14ac:dyDescent="0.35">
      <c r="A1212" s="16">
        <v>1211</v>
      </c>
      <c r="B1212" t="s">
        <v>2</v>
      </c>
      <c r="C1212" t="s">
        <v>6</v>
      </c>
      <c r="D1212" t="s">
        <v>21</v>
      </c>
      <c r="E1212">
        <v>11.459999999999999</v>
      </c>
      <c r="F1212" s="8">
        <v>6.48</v>
      </c>
      <c r="G1212">
        <v>1</v>
      </c>
    </row>
    <row r="1213" spans="1:7" x14ac:dyDescent="0.35">
      <c r="A1213" s="16">
        <v>1212</v>
      </c>
      <c r="B1213" t="s">
        <v>1</v>
      </c>
      <c r="C1213" t="s">
        <v>19</v>
      </c>
      <c r="D1213" t="s">
        <v>22</v>
      </c>
      <c r="E1213">
        <v>3.1104000000000003</v>
      </c>
      <c r="F1213" s="8">
        <v>6.63</v>
      </c>
      <c r="G1213">
        <v>3</v>
      </c>
    </row>
    <row r="1214" spans="1:7" x14ac:dyDescent="0.35">
      <c r="A1214" s="16">
        <v>1213</v>
      </c>
      <c r="B1214" t="s">
        <v>1</v>
      </c>
      <c r="C1214" t="s">
        <v>6</v>
      </c>
      <c r="D1214" t="s">
        <v>20</v>
      </c>
      <c r="E1214">
        <v>1.7901</v>
      </c>
      <c r="F1214" s="8">
        <v>166.44</v>
      </c>
      <c r="G1214">
        <v>3</v>
      </c>
    </row>
    <row r="1215" spans="1:7" x14ac:dyDescent="0.35">
      <c r="A1215" s="16">
        <v>1214</v>
      </c>
      <c r="B1215" t="s">
        <v>1</v>
      </c>
      <c r="C1215" t="s">
        <v>6</v>
      </c>
      <c r="D1215" t="s">
        <v>9</v>
      </c>
      <c r="E1215">
        <v>218.25179999999997</v>
      </c>
      <c r="F1215" s="8">
        <v>411.8</v>
      </c>
      <c r="G1215">
        <v>2</v>
      </c>
    </row>
    <row r="1216" spans="1:7" x14ac:dyDescent="0.35">
      <c r="A1216" s="16">
        <v>1215</v>
      </c>
      <c r="B1216" t="s">
        <v>18</v>
      </c>
      <c r="C1216" t="s">
        <v>6</v>
      </c>
      <c r="D1216" t="s">
        <v>20</v>
      </c>
      <c r="E1216">
        <v>5.9312000000000014</v>
      </c>
      <c r="F1216" s="8">
        <v>12.263999999999999</v>
      </c>
      <c r="G1216">
        <v>7</v>
      </c>
    </row>
    <row r="1217" spans="1:7" x14ac:dyDescent="0.35">
      <c r="A1217" s="16">
        <v>1216</v>
      </c>
      <c r="B1217" t="s">
        <v>1</v>
      </c>
      <c r="C1217" t="s">
        <v>6</v>
      </c>
      <c r="D1217" t="s">
        <v>9</v>
      </c>
      <c r="E1217">
        <v>9.6956999999999987</v>
      </c>
      <c r="F1217" s="8">
        <v>37.93</v>
      </c>
      <c r="G1217">
        <v>1</v>
      </c>
    </row>
    <row r="1218" spans="1:7" x14ac:dyDescent="0.35">
      <c r="A1218" s="16">
        <v>1217</v>
      </c>
      <c r="B1218" t="s">
        <v>1</v>
      </c>
      <c r="C1218" t="s">
        <v>19</v>
      </c>
      <c r="D1218" t="s">
        <v>9</v>
      </c>
      <c r="E1218">
        <v>10.909600000000001</v>
      </c>
      <c r="F1218" s="8">
        <v>13.023000000000001</v>
      </c>
      <c r="G1218">
        <v>1</v>
      </c>
    </row>
    <row r="1219" spans="1:7" x14ac:dyDescent="0.35">
      <c r="A1219" s="16">
        <v>1218</v>
      </c>
      <c r="B1219" t="s">
        <v>1</v>
      </c>
      <c r="C1219" t="s">
        <v>6</v>
      </c>
      <c r="D1219" t="s">
        <v>22</v>
      </c>
      <c r="E1219">
        <v>20.584999999999994</v>
      </c>
      <c r="F1219" s="8">
        <v>13.247999999999999</v>
      </c>
      <c r="G1219">
        <v>4</v>
      </c>
    </row>
  </sheetData>
  <autoFilter ref="A1:G1219" xr:uid="{14944F8B-1CA0-47AC-90F6-488658B79A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LICZ.JEŻELI - jak działa</vt:lpstr>
      <vt:lpstr>SUMA.JEŻELI - jak działa</vt:lpstr>
      <vt:lpstr>LICZ.WARUNKI - jak działa</vt:lpstr>
      <vt:lpstr>Inne instrukcje waunkowe</vt:lpstr>
      <vt:lpstr>Przykład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Dominik Trznadel</cp:lastModifiedBy>
  <dcterms:created xsi:type="dcterms:W3CDTF">2020-05-07T07:45:34Z</dcterms:created>
  <dcterms:modified xsi:type="dcterms:W3CDTF">2021-12-03T11:11:37Z</dcterms:modified>
</cp:coreProperties>
</file>