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annellum\"/>
    </mc:Choice>
  </mc:AlternateContent>
  <xr:revisionPtr revIDLastSave="0" documentId="13_ncr:1_{D1E29F3C-F9E2-4F87-A427-761240760C32}" xr6:coauthVersionLast="41" xr6:coauthVersionMax="41" xr10:uidLastSave="{00000000-0000-0000-0000-000000000000}"/>
  <bookViews>
    <workbookView xWindow="19260" yWindow="0" windowWidth="13500" windowHeight="10095" xr2:uid="{2C776099-B49A-4336-8EA0-27585EED8E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U4" i="1"/>
  <c r="T4" i="1"/>
  <c r="S4" i="1"/>
  <c r="Q7" i="1"/>
  <c r="N7" i="1"/>
  <c r="K7" i="1"/>
  <c r="M6" i="1"/>
  <c r="N6" i="1" s="1"/>
  <c r="J6" i="1"/>
  <c r="G6" i="1"/>
  <c r="H6" i="1" s="1"/>
  <c r="H7" i="1" s="1"/>
  <c r="P6" i="1"/>
  <c r="Q6" i="1" s="1"/>
  <c r="K6" i="1"/>
  <c r="R4" i="1"/>
  <c r="Q4" i="1"/>
  <c r="P4" i="1"/>
  <c r="O4" i="1"/>
  <c r="N4" i="1"/>
  <c r="M4" i="1"/>
  <c r="J4" i="1"/>
  <c r="K4" i="1"/>
  <c r="L4" i="1"/>
  <c r="I4" i="1"/>
  <c r="H4" i="1"/>
  <c r="G4" i="1"/>
  <c r="B4" i="1"/>
  <c r="C4" i="1"/>
  <c r="A4" i="1"/>
  <c r="S6" i="1" l="1"/>
  <c r="T6" i="1" s="1"/>
</calcChain>
</file>

<file path=xl/sharedStrings.xml><?xml version="1.0" encoding="utf-8"?>
<sst xmlns="http://schemas.openxmlformats.org/spreadsheetml/2006/main" count="23" uniqueCount="10">
  <si>
    <t>geotag</t>
  </si>
  <si>
    <t>azimuth</t>
  </si>
  <si>
    <t>skanner</t>
  </si>
  <si>
    <t>delta</t>
  </si>
  <si>
    <t>X</t>
  </si>
  <si>
    <t>Y</t>
  </si>
  <si>
    <t>Z</t>
  </si>
  <si>
    <t>RAD</t>
  </si>
  <si>
    <t>DEG</t>
  </si>
  <si>
    <t>kat obrotu do BIM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</si>
</sst>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AEEC-B2D6-48AC-862E-A4F7D59AE807}">
  <dimension ref="A1:U7"/>
  <sheetViews>
    <sheetView tabSelected="1" workbookViewId="0">
      <selection activeCell="T7" sqref="T7"/>
    </sheetView>
  </sheetViews>
  <sheetFormatPr defaultRowHeight="15" x14ac:dyDescent="0.25"/>
  <sheetData>
    <row r="1" spans="1:21" x14ac:dyDescent="0.25">
      <c r="G1" t="s">
        <v>4</v>
      </c>
      <c r="H1" t="s">
        <v>5</v>
      </c>
      <c r="I1" t="s">
        <v>6</v>
      </c>
      <c r="J1" t="s">
        <v>4</v>
      </c>
      <c r="K1" t="s">
        <v>5</v>
      </c>
      <c r="L1" t="s">
        <v>6</v>
      </c>
      <c r="M1" t="s">
        <v>4</v>
      </c>
      <c r="N1" t="s">
        <v>5</v>
      </c>
      <c r="O1" t="s">
        <v>6</v>
      </c>
      <c r="P1" t="s">
        <v>4</v>
      </c>
      <c r="Q1" t="s">
        <v>5</v>
      </c>
      <c r="R1" t="s">
        <v>6</v>
      </c>
    </row>
    <row r="2" spans="1:21" x14ac:dyDescent="0.25">
      <c r="A2">
        <v>145.34100000000001</v>
      </c>
      <c r="B2">
        <v>82.802000000000007</v>
      </c>
      <c r="C2">
        <v>0.113</v>
      </c>
      <c r="F2" t="s">
        <v>2</v>
      </c>
      <c r="G2">
        <v>145.34100000000001</v>
      </c>
      <c r="H2">
        <v>82.802000000000007</v>
      </c>
      <c r="I2">
        <v>130.09899999999999</v>
      </c>
      <c r="J2" s="2">
        <v>145.34100000000001</v>
      </c>
      <c r="K2" s="3">
        <v>82.802000000000007</v>
      </c>
      <c r="L2" s="4">
        <v>130.09899999999999</v>
      </c>
      <c r="M2" s="1">
        <v>149.732</v>
      </c>
      <c r="N2" s="1">
        <v>82.912999999999997</v>
      </c>
      <c r="O2" s="1">
        <v>130.10599999999999</v>
      </c>
      <c r="P2" s="1">
        <v>149.732</v>
      </c>
      <c r="Q2" s="1">
        <v>82.912999999999997</v>
      </c>
      <c r="R2" s="1">
        <v>130.10599999999999</v>
      </c>
      <c r="S2" s="1">
        <v>149.732</v>
      </c>
      <c r="T2" s="1">
        <v>82.912999999999997</v>
      </c>
      <c r="U2" s="1">
        <v>130.10599999999999</v>
      </c>
    </row>
    <row r="3" spans="1:21" x14ac:dyDescent="0.25">
      <c r="A3">
        <v>138.09299999999999</v>
      </c>
      <c r="B3">
        <v>84.183999999999997</v>
      </c>
      <c r="C3">
        <v>130.19900000000001</v>
      </c>
      <c r="F3" t="s">
        <v>0</v>
      </c>
      <c r="G3">
        <v>146.25200000000001</v>
      </c>
      <c r="H3">
        <v>85.350999999999999</v>
      </c>
      <c r="I3">
        <v>129.999</v>
      </c>
      <c r="J3" s="2">
        <v>146.833</v>
      </c>
      <c r="K3" s="3">
        <v>85.378</v>
      </c>
      <c r="L3" s="4">
        <v>130</v>
      </c>
      <c r="M3" s="1">
        <v>146.25200000000001</v>
      </c>
      <c r="N3" s="1">
        <v>85.350999999999999</v>
      </c>
      <c r="O3" s="1">
        <v>129.999</v>
      </c>
      <c r="P3" s="1">
        <v>146.833</v>
      </c>
      <c r="Q3" s="1">
        <v>85.378</v>
      </c>
      <c r="R3" s="1">
        <v>130</v>
      </c>
      <c r="S3">
        <v>145.34100000000001</v>
      </c>
      <c r="T3">
        <v>82.802000000000007</v>
      </c>
      <c r="U3">
        <v>130.09899999999999</v>
      </c>
    </row>
    <row r="4" spans="1:21" x14ac:dyDescent="0.25">
      <c r="A4">
        <f>A3-A2</f>
        <v>-7.2480000000000189</v>
      </c>
      <c r="B4">
        <f t="shared" ref="B4:C4" si="0">B3-B2</f>
        <v>1.3819999999999908</v>
      </c>
      <c r="C4">
        <f t="shared" si="0"/>
        <v>130.08600000000001</v>
      </c>
      <c r="F4" t="s">
        <v>3</v>
      </c>
      <c r="G4">
        <f>G3-G2</f>
        <v>0.91100000000000136</v>
      </c>
      <c r="H4">
        <f t="shared" ref="H4:I4" si="1">H3-H2</f>
        <v>2.5489999999999924</v>
      </c>
      <c r="I4">
        <f t="shared" si="1"/>
        <v>-9.9999999999994316E-2</v>
      </c>
      <c r="J4" s="2">
        <f>J3-J2</f>
        <v>1.4919999999999902</v>
      </c>
      <c r="K4" s="3">
        <f t="shared" ref="K4" si="2">K3-K2</f>
        <v>2.5759999999999934</v>
      </c>
      <c r="L4" s="4">
        <f t="shared" ref="L4" si="3">L3-L2</f>
        <v>-9.8999999999989541E-2</v>
      </c>
      <c r="M4" s="1">
        <f>M3-M2</f>
        <v>-3.4799999999999898</v>
      </c>
      <c r="N4" s="1">
        <f t="shared" ref="N4" si="4">N3-N2</f>
        <v>2.4380000000000024</v>
      </c>
      <c r="O4" s="1">
        <f t="shared" ref="O4" si="5">O3-O2</f>
        <v>-0.10699999999999932</v>
      </c>
      <c r="P4" s="1">
        <f>P3-P2</f>
        <v>-2.8990000000000009</v>
      </c>
      <c r="Q4" s="1">
        <f t="shared" ref="Q4" si="6">Q3-Q2</f>
        <v>2.4650000000000034</v>
      </c>
      <c r="R4" s="1">
        <f t="shared" ref="R4" si="7">R3-R2</f>
        <v>-0.10599999999999454</v>
      </c>
      <c r="S4" s="1">
        <f>S3-S2</f>
        <v>-4.3909999999999911</v>
      </c>
      <c r="T4" s="1">
        <f t="shared" ref="T4" si="8">T3-T2</f>
        <v>-0.11099999999999</v>
      </c>
      <c r="U4" s="1">
        <f t="shared" ref="U4" si="9">U3-U2</f>
        <v>-7.0000000000050022E-3</v>
      </c>
    </row>
    <row r="5" spans="1:21" x14ac:dyDescent="0.25">
      <c r="G5" t="s">
        <v>7</v>
      </c>
      <c r="H5" t="s">
        <v>8</v>
      </c>
      <c r="J5" s="2"/>
      <c r="K5" s="3"/>
      <c r="L5" s="4"/>
      <c r="M5" s="1" t="s">
        <v>7</v>
      </c>
      <c r="N5" s="1" t="s">
        <v>8</v>
      </c>
      <c r="O5" s="1"/>
      <c r="P5" s="1"/>
      <c r="Q5" s="1"/>
      <c r="R5" s="1"/>
      <c r="S5" s="1" t="s">
        <v>7</v>
      </c>
      <c r="T5" s="1" t="s">
        <v>8</v>
      </c>
      <c r="U5" s="1"/>
    </row>
    <row r="6" spans="1:21" x14ac:dyDescent="0.25">
      <c r="A6">
        <v>79.072999999999993</v>
      </c>
      <c r="B6" t="s">
        <v>9</v>
      </c>
      <c r="F6" t="s">
        <v>1</v>
      </c>
      <c r="G6">
        <f>ATAN2(H4,G4)</f>
        <v>0.34324759291070106</v>
      </c>
      <c r="H6">
        <f>G6*(180/PI())</f>
        <v>19.666638401807766</v>
      </c>
      <c r="J6" s="2">
        <f>ATAN2(K4,J4)</f>
        <v>0.52497938141608202</v>
      </c>
      <c r="K6" s="3">
        <f>J6*(180/PI())</f>
        <v>30.079102886530183</v>
      </c>
      <c r="L6" s="4"/>
      <c r="M6" s="1">
        <f>ATAN2(N4,M4)</f>
        <v>-0.95968475335527348</v>
      </c>
      <c r="N6" s="1">
        <f>M6*(180/PI())</f>
        <v>-54.985886030310539</v>
      </c>
      <c r="O6" s="1"/>
      <c r="P6" s="1">
        <f>ATAN2(Q4,P4)</f>
        <v>-0.86613206682923782</v>
      </c>
      <c r="Q6" s="1">
        <f>P6*(180/PI())</f>
        <v>-49.625711930258291</v>
      </c>
      <c r="R6" s="1"/>
      <c r="S6" s="1">
        <f>ATAN2(T4,S4)</f>
        <v>-1.5960699239411364</v>
      </c>
      <c r="T6" s="1">
        <f>S6*(180/PI())</f>
        <v>-91.44807044959343</v>
      </c>
      <c r="U6" s="1"/>
    </row>
    <row r="7" spans="1:21" ht="15.75" thickBot="1" x14ac:dyDescent="0.3">
      <c r="H7">
        <f>H6+$A$6</f>
        <v>98.739638401807753</v>
      </c>
      <c r="J7" s="5"/>
      <c r="K7">
        <f>K6+$A$6</f>
        <v>109.15210288653017</v>
      </c>
      <c r="L7" s="6"/>
      <c r="N7">
        <f>N6+360</f>
        <v>305.01411396968945</v>
      </c>
      <c r="Q7">
        <f>Q6+360</f>
        <v>310.37428806974174</v>
      </c>
      <c r="T7">
        <f>T6+360</f>
        <v>268.55192955040656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Wiszniewski</dc:creator>
  <cp:lastModifiedBy>Lukasz Wiszniewski</cp:lastModifiedBy>
  <dcterms:created xsi:type="dcterms:W3CDTF">2019-10-14T09:11:22Z</dcterms:created>
  <dcterms:modified xsi:type="dcterms:W3CDTF">2019-10-14T13:00:42Z</dcterms:modified>
</cp:coreProperties>
</file>