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xuhui\Desktop\JiashaoBridge\model\Parameter\cable_reals\"/>
    </mc:Choice>
  </mc:AlternateContent>
  <xr:revisionPtr revIDLastSave="0" documentId="10_ncr:8100000_{6C20B19C-C2A1-4CE5-B1F0-8CFB8AEA043F}" xr6:coauthVersionLast="32" xr6:coauthVersionMax="32" xr10:uidLastSave="{00000000-0000-0000-0000-000000000000}"/>
  <bookViews>
    <workbookView xWindow="0" yWindow="0" windowWidth="21492" windowHeight="10356" firstSheet="2" activeTab="2" xr2:uid="{00000000-000D-0000-FFFF-FFFF00000000}"/>
  </bookViews>
  <sheets>
    <sheet name="avg" sheetId="20" r:id="rId1"/>
    <sheet name="real_1 (3)!" sheetId="15" r:id="rId2"/>
    <sheet name="success" sheetId="21" r:id="rId3"/>
  </sheets>
  <calcPr calcId="162913"/>
</workbook>
</file>

<file path=xl/calcChain.xml><?xml version="1.0" encoding="utf-8"?>
<calcChain xmlns="http://schemas.openxmlformats.org/spreadsheetml/2006/main">
  <c r="G3" i="21" l="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2" i="21"/>
  <c r="D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8" i="21"/>
  <c r="D79" i="21"/>
  <c r="D86" i="21"/>
  <c r="D88" i="21"/>
  <c r="D90" i="21"/>
  <c r="D94" i="21"/>
  <c r="D95" i="21"/>
  <c r="D102" i="21"/>
  <c r="D104" i="21"/>
  <c r="D106" i="21"/>
  <c r="D110" i="21"/>
  <c r="D111" i="21"/>
  <c r="D118" i="21"/>
  <c r="D120" i="21"/>
  <c r="D122" i="21"/>
  <c r="D126" i="21"/>
  <c r="D127" i="21"/>
  <c r="D134" i="21"/>
  <c r="D136" i="21"/>
  <c r="D138" i="21"/>
  <c r="D142" i="21"/>
  <c r="D143" i="21"/>
  <c r="D2" i="21"/>
  <c r="E145" i="21"/>
  <c r="C145" i="21" s="1"/>
  <c r="B145" i="21"/>
  <c r="D145" i="21" s="1"/>
  <c r="E144" i="21"/>
  <c r="C144" i="21"/>
  <c r="B144" i="21"/>
  <c r="D144" i="21" s="1"/>
  <c r="E143" i="21"/>
  <c r="B143" i="21"/>
  <c r="E142" i="21"/>
  <c r="C142" i="21" s="1"/>
  <c r="B142" i="21"/>
  <c r="E141" i="21"/>
  <c r="C141" i="21" s="1"/>
  <c r="B141" i="21"/>
  <c r="D141" i="21" s="1"/>
  <c r="E140" i="21"/>
  <c r="C140" i="21" s="1"/>
  <c r="B140" i="21"/>
  <c r="D140" i="21" s="1"/>
  <c r="E139" i="21"/>
  <c r="B139" i="21"/>
  <c r="C139" i="21" s="1"/>
  <c r="E138" i="21"/>
  <c r="C138" i="21" s="1"/>
  <c r="B138" i="21"/>
  <c r="E137" i="21"/>
  <c r="B137" i="21"/>
  <c r="D137" i="21" s="1"/>
  <c r="E136" i="21"/>
  <c r="C136" i="21" s="1"/>
  <c r="B136" i="21"/>
  <c r="E135" i="21"/>
  <c r="B135" i="21"/>
  <c r="E134" i="21"/>
  <c r="C134" i="21" s="1"/>
  <c r="B134" i="21"/>
  <c r="E133" i="21"/>
  <c r="C133" i="21" s="1"/>
  <c r="B133" i="21"/>
  <c r="D133" i="21" s="1"/>
  <c r="E132" i="21"/>
  <c r="C132" i="21" s="1"/>
  <c r="B132" i="21"/>
  <c r="D132" i="21" s="1"/>
  <c r="E131" i="21"/>
  <c r="B131" i="21"/>
  <c r="E130" i="21"/>
  <c r="B130" i="21"/>
  <c r="D130" i="21" s="1"/>
  <c r="E129" i="21"/>
  <c r="C129" i="21" s="1"/>
  <c r="B129" i="21"/>
  <c r="D129" i="21" s="1"/>
  <c r="E128" i="21"/>
  <c r="C128" i="21"/>
  <c r="B128" i="21"/>
  <c r="D128" i="21" s="1"/>
  <c r="E127" i="21"/>
  <c r="B127" i="21"/>
  <c r="E126" i="21"/>
  <c r="C126" i="21" s="1"/>
  <c r="B126" i="21"/>
  <c r="E125" i="21"/>
  <c r="C125" i="21" s="1"/>
  <c r="B125" i="21"/>
  <c r="D125" i="21" s="1"/>
  <c r="E124" i="21"/>
  <c r="C124" i="21" s="1"/>
  <c r="B124" i="21"/>
  <c r="D124" i="21" s="1"/>
  <c r="E123" i="21"/>
  <c r="B123" i="21"/>
  <c r="C123" i="21" s="1"/>
  <c r="E122" i="21"/>
  <c r="C122" i="21" s="1"/>
  <c r="B122" i="21"/>
  <c r="E121" i="21"/>
  <c r="B121" i="21"/>
  <c r="D121" i="21" s="1"/>
  <c r="E120" i="21"/>
  <c r="C120" i="21" s="1"/>
  <c r="B120" i="21"/>
  <c r="E119" i="21"/>
  <c r="B119" i="21"/>
  <c r="E118" i="21"/>
  <c r="C118" i="21" s="1"/>
  <c r="B118" i="21"/>
  <c r="E117" i="21"/>
  <c r="C117" i="21" s="1"/>
  <c r="B117" i="21"/>
  <c r="D117" i="21" s="1"/>
  <c r="E116" i="21"/>
  <c r="C116" i="21" s="1"/>
  <c r="B116" i="21"/>
  <c r="D116" i="21" s="1"/>
  <c r="E115" i="21"/>
  <c r="B115" i="21"/>
  <c r="E114" i="21"/>
  <c r="B114" i="21"/>
  <c r="D114" i="21" s="1"/>
  <c r="E113" i="21"/>
  <c r="C113" i="21" s="1"/>
  <c r="B113" i="21"/>
  <c r="D113" i="21" s="1"/>
  <c r="E112" i="21"/>
  <c r="C112" i="21"/>
  <c r="B112" i="21"/>
  <c r="D112" i="21" s="1"/>
  <c r="E111" i="21"/>
  <c r="B111" i="21"/>
  <c r="E110" i="21"/>
  <c r="C110" i="21" s="1"/>
  <c r="B110" i="21"/>
  <c r="E109" i="21"/>
  <c r="C109" i="21" s="1"/>
  <c r="B109" i="21"/>
  <c r="D109" i="21" s="1"/>
  <c r="E108" i="21"/>
  <c r="C108" i="21" s="1"/>
  <c r="B108" i="21"/>
  <c r="D108" i="21" s="1"/>
  <c r="E107" i="21"/>
  <c r="B107" i="21"/>
  <c r="C107" i="21" s="1"/>
  <c r="E106" i="21"/>
  <c r="C106" i="21" s="1"/>
  <c r="B106" i="21"/>
  <c r="E105" i="21"/>
  <c r="B105" i="21"/>
  <c r="D105" i="21" s="1"/>
  <c r="E104" i="21"/>
  <c r="C104" i="21" s="1"/>
  <c r="B104" i="21"/>
  <c r="E103" i="21"/>
  <c r="B103" i="21"/>
  <c r="E102" i="21"/>
  <c r="C102" i="21" s="1"/>
  <c r="B102" i="21"/>
  <c r="E101" i="21"/>
  <c r="C101" i="21" s="1"/>
  <c r="B101" i="21"/>
  <c r="D101" i="21" s="1"/>
  <c r="E100" i="21"/>
  <c r="C100" i="21" s="1"/>
  <c r="B100" i="21"/>
  <c r="D100" i="21" s="1"/>
  <c r="E99" i="21"/>
  <c r="B99" i="21"/>
  <c r="E98" i="21"/>
  <c r="B98" i="21"/>
  <c r="D98" i="21" s="1"/>
  <c r="E97" i="21"/>
  <c r="C97" i="21" s="1"/>
  <c r="B97" i="21"/>
  <c r="D97" i="21" s="1"/>
  <c r="E96" i="21"/>
  <c r="C96" i="21"/>
  <c r="B96" i="21"/>
  <c r="D96" i="21" s="1"/>
  <c r="E95" i="21"/>
  <c r="B95" i="21"/>
  <c r="E94" i="21"/>
  <c r="C94" i="21" s="1"/>
  <c r="B94" i="21"/>
  <c r="E93" i="21"/>
  <c r="C93" i="21" s="1"/>
  <c r="B93" i="21"/>
  <c r="D93" i="21" s="1"/>
  <c r="E92" i="21"/>
  <c r="C92" i="21" s="1"/>
  <c r="B92" i="21"/>
  <c r="D92" i="21" s="1"/>
  <c r="E91" i="21"/>
  <c r="B91" i="21"/>
  <c r="C91" i="21" s="1"/>
  <c r="E90" i="21"/>
  <c r="C90" i="21" s="1"/>
  <c r="B90" i="21"/>
  <c r="E89" i="21"/>
  <c r="B89" i="21"/>
  <c r="D89" i="21" s="1"/>
  <c r="E88" i="21"/>
  <c r="C88" i="21" s="1"/>
  <c r="B88" i="21"/>
  <c r="E87" i="21"/>
  <c r="B87" i="21"/>
  <c r="E86" i="21"/>
  <c r="C86" i="21" s="1"/>
  <c r="B86" i="21"/>
  <c r="E85" i="21"/>
  <c r="C85" i="21" s="1"/>
  <c r="B85" i="21"/>
  <c r="D85" i="21" s="1"/>
  <c r="E84" i="21"/>
  <c r="C84" i="21" s="1"/>
  <c r="B84" i="21"/>
  <c r="D84" i="21" s="1"/>
  <c r="E83" i="21"/>
  <c r="B83" i="21"/>
  <c r="C83" i="21" s="1"/>
  <c r="E82" i="21"/>
  <c r="B82" i="21"/>
  <c r="D82" i="21" s="1"/>
  <c r="E81" i="21"/>
  <c r="B81" i="21"/>
  <c r="D81" i="21" s="1"/>
  <c r="E80" i="21"/>
  <c r="C80" i="21"/>
  <c r="B80" i="21"/>
  <c r="D80" i="21" s="1"/>
  <c r="E79" i="21"/>
  <c r="B79" i="21"/>
  <c r="E78" i="21"/>
  <c r="C78" i="21" s="1"/>
  <c r="B78" i="21"/>
  <c r="E77" i="21"/>
  <c r="C77" i="21" s="1"/>
  <c r="B77" i="21"/>
  <c r="D77" i="21" s="1"/>
  <c r="E76" i="21"/>
  <c r="C76" i="21" s="1"/>
  <c r="B76" i="21"/>
  <c r="D76" i="21" s="1"/>
  <c r="E75" i="21"/>
  <c r="B75" i="21"/>
  <c r="C75" i="21" s="1"/>
  <c r="E74" i="21"/>
  <c r="B74" i="21"/>
  <c r="H73" i="21"/>
  <c r="C73" i="21"/>
  <c r="H72" i="21"/>
  <c r="C72" i="21"/>
  <c r="H71" i="21"/>
  <c r="C71" i="21"/>
  <c r="H70" i="21"/>
  <c r="C70" i="21"/>
  <c r="H69" i="21"/>
  <c r="C69" i="21"/>
  <c r="H68" i="21"/>
  <c r="C68" i="21"/>
  <c r="H67" i="21"/>
  <c r="C67" i="21"/>
  <c r="H66" i="21"/>
  <c r="C66" i="21"/>
  <c r="H65" i="21"/>
  <c r="C65" i="21"/>
  <c r="H64" i="21"/>
  <c r="C64" i="21"/>
  <c r="H63" i="21"/>
  <c r="C63" i="21"/>
  <c r="H62" i="21"/>
  <c r="C62" i="21"/>
  <c r="H61" i="21"/>
  <c r="C61" i="21"/>
  <c r="H60" i="21"/>
  <c r="C60" i="21"/>
  <c r="H59" i="21"/>
  <c r="C59" i="21"/>
  <c r="H58" i="21"/>
  <c r="C58" i="21"/>
  <c r="H57" i="21"/>
  <c r="C57" i="21"/>
  <c r="H56" i="21"/>
  <c r="C56" i="21"/>
  <c r="H55" i="21"/>
  <c r="C55" i="21"/>
  <c r="H54" i="21"/>
  <c r="C54" i="21"/>
  <c r="H53" i="21"/>
  <c r="C53" i="21"/>
  <c r="H52" i="21"/>
  <c r="C52" i="21"/>
  <c r="H51" i="21"/>
  <c r="C51" i="21"/>
  <c r="H50" i="21"/>
  <c r="C50" i="21"/>
  <c r="H49" i="21"/>
  <c r="C49" i="21"/>
  <c r="H48" i="21"/>
  <c r="C48" i="21"/>
  <c r="H47" i="21"/>
  <c r="C47" i="21"/>
  <c r="H46" i="21"/>
  <c r="C46" i="21"/>
  <c r="H45" i="21"/>
  <c r="C45" i="21"/>
  <c r="H44" i="21"/>
  <c r="C44" i="21"/>
  <c r="H43" i="21"/>
  <c r="C43" i="21"/>
  <c r="H42" i="21"/>
  <c r="C42" i="21"/>
  <c r="H41" i="21"/>
  <c r="C41" i="21"/>
  <c r="H40" i="21"/>
  <c r="C40" i="21"/>
  <c r="H39" i="21"/>
  <c r="C39" i="21"/>
  <c r="H38" i="21"/>
  <c r="C38" i="21"/>
  <c r="H37" i="21"/>
  <c r="C37" i="21"/>
  <c r="H36" i="21"/>
  <c r="C36" i="21"/>
  <c r="H35" i="21"/>
  <c r="C35" i="21"/>
  <c r="H34" i="21"/>
  <c r="C34" i="21"/>
  <c r="H33" i="21"/>
  <c r="C33" i="21"/>
  <c r="H32" i="21"/>
  <c r="C32" i="21"/>
  <c r="H31" i="21"/>
  <c r="C31" i="21"/>
  <c r="H30" i="21"/>
  <c r="C30" i="21"/>
  <c r="H29" i="21"/>
  <c r="C29" i="21"/>
  <c r="H28" i="21"/>
  <c r="C28" i="21"/>
  <c r="H27" i="21"/>
  <c r="C27" i="21"/>
  <c r="H26" i="21"/>
  <c r="C26" i="21"/>
  <c r="H25" i="21"/>
  <c r="C25" i="21"/>
  <c r="H24" i="21"/>
  <c r="C24" i="21"/>
  <c r="H23" i="21"/>
  <c r="C23" i="21"/>
  <c r="H22" i="21"/>
  <c r="C22" i="21"/>
  <c r="H21" i="21"/>
  <c r="C21" i="21"/>
  <c r="H20" i="21"/>
  <c r="C20" i="21"/>
  <c r="H19" i="21"/>
  <c r="C19" i="21"/>
  <c r="H18" i="21"/>
  <c r="C18" i="21"/>
  <c r="H17" i="21"/>
  <c r="C17" i="21"/>
  <c r="H16" i="21"/>
  <c r="C16" i="21"/>
  <c r="H15" i="21"/>
  <c r="C15" i="21"/>
  <c r="H14" i="21"/>
  <c r="C14" i="21"/>
  <c r="H13" i="21"/>
  <c r="C13" i="21"/>
  <c r="H12" i="21"/>
  <c r="C12" i="21"/>
  <c r="H11" i="21"/>
  <c r="C11" i="21"/>
  <c r="H10" i="21"/>
  <c r="C10" i="21"/>
  <c r="H9" i="21"/>
  <c r="C9" i="21"/>
  <c r="H8" i="21"/>
  <c r="C8" i="21"/>
  <c r="H7" i="21"/>
  <c r="C7" i="21"/>
  <c r="H6" i="21"/>
  <c r="C6" i="21"/>
  <c r="H5" i="21"/>
  <c r="C5" i="21"/>
  <c r="H4" i="21"/>
  <c r="C4" i="21"/>
  <c r="H3" i="21"/>
  <c r="C3" i="21"/>
  <c r="C2" i="21"/>
  <c r="E145" i="15"/>
  <c r="B145" i="15"/>
  <c r="C145" i="15" s="1"/>
  <c r="E144" i="15"/>
  <c r="C144" i="15" s="1"/>
  <c r="B144" i="15"/>
  <c r="E143" i="15"/>
  <c r="C143" i="15"/>
  <c r="B143" i="15"/>
  <c r="E142" i="15"/>
  <c r="B142" i="15"/>
  <c r="C142" i="15" s="1"/>
  <c r="E141" i="15"/>
  <c r="B141" i="15"/>
  <c r="C141" i="15" s="1"/>
  <c r="E140" i="15"/>
  <c r="C140" i="15" s="1"/>
  <c r="B140" i="15"/>
  <c r="E139" i="15"/>
  <c r="C139" i="15"/>
  <c r="B139" i="15"/>
  <c r="E138" i="15"/>
  <c r="B138" i="15"/>
  <c r="C138" i="15" s="1"/>
  <c r="E137" i="15"/>
  <c r="B137" i="15"/>
  <c r="C137" i="15" s="1"/>
  <c r="E136" i="15"/>
  <c r="C136" i="15" s="1"/>
  <c r="B136" i="15"/>
  <c r="E135" i="15"/>
  <c r="C135" i="15"/>
  <c r="B135" i="15"/>
  <c r="E134" i="15"/>
  <c r="B134" i="15"/>
  <c r="C134" i="15" s="1"/>
  <c r="E133" i="15"/>
  <c r="B133" i="15"/>
  <c r="C133" i="15" s="1"/>
  <c r="E132" i="15"/>
  <c r="C132" i="15" s="1"/>
  <c r="B132" i="15"/>
  <c r="E131" i="15"/>
  <c r="C131" i="15"/>
  <c r="B131" i="15"/>
  <c r="E130" i="15"/>
  <c r="B130" i="15"/>
  <c r="C130" i="15" s="1"/>
  <c r="E129" i="15"/>
  <c r="B129" i="15"/>
  <c r="C129" i="15" s="1"/>
  <c r="E128" i="15"/>
  <c r="C128" i="15" s="1"/>
  <c r="B128" i="15"/>
  <c r="E127" i="15"/>
  <c r="C127" i="15"/>
  <c r="B127" i="15"/>
  <c r="E126" i="15"/>
  <c r="B126" i="15"/>
  <c r="C126" i="15" s="1"/>
  <c r="E125" i="15"/>
  <c r="B125" i="15"/>
  <c r="C125" i="15" s="1"/>
  <c r="E124" i="15"/>
  <c r="C124" i="15" s="1"/>
  <c r="B124" i="15"/>
  <c r="E123" i="15"/>
  <c r="C123" i="15"/>
  <c r="B123" i="15"/>
  <c r="E122" i="15"/>
  <c r="B122" i="15"/>
  <c r="C122" i="15" s="1"/>
  <c r="E121" i="15"/>
  <c r="B121" i="15"/>
  <c r="C121" i="15" s="1"/>
  <c r="E120" i="15"/>
  <c r="C120" i="15" s="1"/>
  <c r="B120" i="15"/>
  <c r="E119" i="15"/>
  <c r="C119" i="15"/>
  <c r="B119" i="15"/>
  <c r="E118" i="15"/>
  <c r="B118" i="15"/>
  <c r="C118" i="15" s="1"/>
  <c r="E117" i="15"/>
  <c r="B117" i="15"/>
  <c r="C117" i="15" s="1"/>
  <c r="E116" i="15"/>
  <c r="C116" i="15" s="1"/>
  <c r="B116" i="15"/>
  <c r="E115" i="15"/>
  <c r="C115" i="15"/>
  <c r="B115" i="15"/>
  <c r="E114" i="15"/>
  <c r="B114" i="15"/>
  <c r="C114" i="15" s="1"/>
  <c r="E113" i="15"/>
  <c r="B113" i="15"/>
  <c r="C113" i="15" s="1"/>
  <c r="E112" i="15"/>
  <c r="C112" i="15" s="1"/>
  <c r="B112" i="15"/>
  <c r="E111" i="15"/>
  <c r="C111" i="15"/>
  <c r="B111" i="15"/>
  <c r="E110" i="15"/>
  <c r="B110" i="15"/>
  <c r="C110" i="15" s="1"/>
  <c r="E109" i="15"/>
  <c r="B109" i="15"/>
  <c r="C109" i="15" s="1"/>
  <c r="E108" i="15"/>
  <c r="C108" i="15" s="1"/>
  <c r="B108" i="15"/>
  <c r="E107" i="15"/>
  <c r="C107" i="15"/>
  <c r="B107" i="15"/>
  <c r="E106" i="15"/>
  <c r="B106" i="15"/>
  <c r="C106" i="15" s="1"/>
  <c r="E105" i="15"/>
  <c r="B105" i="15"/>
  <c r="C105" i="15" s="1"/>
  <c r="E104" i="15"/>
  <c r="C104" i="15" s="1"/>
  <c r="B104" i="15"/>
  <c r="E103" i="15"/>
  <c r="C103" i="15"/>
  <c r="B103" i="15"/>
  <c r="E102" i="15"/>
  <c r="B102" i="15"/>
  <c r="C102" i="15" s="1"/>
  <c r="E101" i="15"/>
  <c r="B101" i="15"/>
  <c r="C101" i="15" s="1"/>
  <c r="E100" i="15"/>
  <c r="C100" i="15" s="1"/>
  <c r="B100" i="15"/>
  <c r="E99" i="15"/>
  <c r="C99" i="15"/>
  <c r="B99" i="15"/>
  <c r="E98" i="15"/>
  <c r="B98" i="15"/>
  <c r="C98" i="15" s="1"/>
  <c r="E97" i="15"/>
  <c r="B97" i="15"/>
  <c r="C97" i="15" s="1"/>
  <c r="E96" i="15"/>
  <c r="C96" i="15" s="1"/>
  <c r="B96" i="15"/>
  <c r="E95" i="15"/>
  <c r="C95" i="15"/>
  <c r="B95" i="15"/>
  <c r="E94" i="15"/>
  <c r="B94" i="15"/>
  <c r="C94" i="15" s="1"/>
  <c r="E93" i="15"/>
  <c r="B93" i="15"/>
  <c r="C93" i="15" s="1"/>
  <c r="E92" i="15"/>
  <c r="C92" i="15" s="1"/>
  <c r="B92" i="15"/>
  <c r="E91" i="15"/>
  <c r="C91" i="15"/>
  <c r="B91" i="15"/>
  <c r="E90" i="15"/>
  <c r="B90" i="15"/>
  <c r="C90" i="15" s="1"/>
  <c r="E89" i="15"/>
  <c r="B89" i="15"/>
  <c r="C89" i="15" s="1"/>
  <c r="E88" i="15"/>
  <c r="C88" i="15" s="1"/>
  <c r="B88" i="15"/>
  <c r="E87" i="15"/>
  <c r="C87" i="15"/>
  <c r="B87" i="15"/>
  <c r="E86" i="15"/>
  <c r="B86" i="15"/>
  <c r="C86" i="15" s="1"/>
  <c r="E85" i="15"/>
  <c r="B85" i="15"/>
  <c r="C85" i="15" s="1"/>
  <c r="E84" i="15"/>
  <c r="C84" i="15" s="1"/>
  <c r="B84" i="15"/>
  <c r="E83" i="15"/>
  <c r="C83" i="15"/>
  <c r="B83" i="15"/>
  <c r="E82" i="15"/>
  <c r="B82" i="15"/>
  <c r="C82" i="15" s="1"/>
  <c r="E81" i="15"/>
  <c r="B81" i="15"/>
  <c r="C81" i="15" s="1"/>
  <c r="E80" i="15"/>
  <c r="C80" i="15" s="1"/>
  <c r="B80" i="15"/>
  <c r="E79" i="15"/>
  <c r="C79" i="15"/>
  <c r="B79" i="15"/>
  <c r="E78" i="15"/>
  <c r="B78" i="15"/>
  <c r="C78" i="15" s="1"/>
  <c r="E77" i="15"/>
  <c r="B77" i="15"/>
  <c r="C77" i="15" s="1"/>
  <c r="E76" i="15"/>
  <c r="C76" i="15" s="1"/>
  <c r="B76" i="15"/>
  <c r="E75" i="15"/>
  <c r="C75" i="15"/>
  <c r="B75" i="15"/>
  <c r="E74" i="15"/>
  <c r="B74" i="15"/>
  <c r="C74" i="15" s="1"/>
  <c r="H73" i="15"/>
  <c r="C73" i="15"/>
  <c r="H72" i="15"/>
  <c r="C72" i="15"/>
  <c r="H71" i="15"/>
  <c r="C71" i="15"/>
  <c r="H70" i="15"/>
  <c r="C70" i="15"/>
  <c r="H69" i="15"/>
  <c r="C69" i="15"/>
  <c r="H68" i="15"/>
  <c r="C68" i="15"/>
  <c r="H67" i="15"/>
  <c r="C67" i="15"/>
  <c r="H66" i="15"/>
  <c r="C66" i="15"/>
  <c r="H65" i="15"/>
  <c r="C65" i="15"/>
  <c r="H64" i="15"/>
  <c r="C64" i="15"/>
  <c r="H63" i="15"/>
  <c r="C63" i="15"/>
  <c r="H62" i="15"/>
  <c r="G62" i="15"/>
  <c r="C62" i="15"/>
  <c r="H61" i="15"/>
  <c r="C61" i="15"/>
  <c r="H60" i="15"/>
  <c r="C60" i="15"/>
  <c r="H59" i="15"/>
  <c r="C59" i="15"/>
  <c r="H58" i="15"/>
  <c r="C58" i="15"/>
  <c r="H57" i="15"/>
  <c r="C57" i="15"/>
  <c r="H56" i="15"/>
  <c r="C56" i="15"/>
  <c r="H55" i="15"/>
  <c r="C55" i="15"/>
  <c r="H54" i="15"/>
  <c r="C54" i="15"/>
  <c r="H53" i="15"/>
  <c r="C53" i="15"/>
  <c r="H52" i="15"/>
  <c r="C52" i="15"/>
  <c r="H51" i="15"/>
  <c r="C51" i="15"/>
  <c r="H50" i="15"/>
  <c r="G50" i="15"/>
  <c r="C50" i="15"/>
  <c r="H49" i="15"/>
  <c r="C49" i="15"/>
  <c r="H48" i="15"/>
  <c r="C48" i="15"/>
  <c r="H47" i="15"/>
  <c r="C47" i="15"/>
  <c r="H46" i="15"/>
  <c r="C46" i="15"/>
  <c r="H45" i="15"/>
  <c r="C45" i="15"/>
  <c r="H44" i="15"/>
  <c r="C44" i="15"/>
  <c r="H43" i="15"/>
  <c r="C43" i="15"/>
  <c r="H42" i="15"/>
  <c r="C42" i="15"/>
  <c r="H41" i="15"/>
  <c r="C41" i="15"/>
  <c r="H40" i="15"/>
  <c r="C40" i="15"/>
  <c r="H39" i="15"/>
  <c r="C39" i="15"/>
  <c r="H38" i="15"/>
  <c r="G38" i="15"/>
  <c r="C38" i="15"/>
  <c r="H37" i="15"/>
  <c r="C37" i="15"/>
  <c r="H36" i="15"/>
  <c r="C36" i="15"/>
  <c r="H35" i="15"/>
  <c r="C35" i="15"/>
  <c r="H34" i="15"/>
  <c r="C34" i="15"/>
  <c r="H33" i="15"/>
  <c r="C33" i="15"/>
  <c r="H32" i="15"/>
  <c r="C32" i="15"/>
  <c r="H31" i="15"/>
  <c r="C31" i="15"/>
  <c r="H30" i="15"/>
  <c r="C30" i="15"/>
  <c r="H29" i="15"/>
  <c r="C29" i="15"/>
  <c r="H28" i="15"/>
  <c r="C28" i="15"/>
  <c r="H27" i="15"/>
  <c r="C27" i="15"/>
  <c r="H26" i="15"/>
  <c r="G26" i="15"/>
  <c r="C26" i="15"/>
  <c r="H25" i="15"/>
  <c r="C25" i="15"/>
  <c r="H24" i="15"/>
  <c r="C24" i="15"/>
  <c r="H23" i="15"/>
  <c r="C23" i="15"/>
  <c r="H22" i="15"/>
  <c r="C22" i="15"/>
  <c r="H21" i="15"/>
  <c r="C21" i="15"/>
  <c r="H20" i="15"/>
  <c r="C20" i="15"/>
  <c r="H19" i="15"/>
  <c r="C19" i="15"/>
  <c r="H18" i="15"/>
  <c r="C18" i="15"/>
  <c r="H17" i="15"/>
  <c r="C17" i="15"/>
  <c r="H16" i="15"/>
  <c r="C16" i="15"/>
  <c r="H15" i="15"/>
  <c r="C15" i="15"/>
  <c r="H14" i="15"/>
  <c r="G14" i="15"/>
  <c r="C14" i="15"/>
  <c r="H13" i="15"/>
  <c r="C13" i="15"/>
  <c r="H12" i="15"/>
  <c r="C12" i="15"/>
  <c r="H11" i="15"/>
  <c r="C11" i="15"/>
  <c r="H10" i="15"/>
  <c r="C10" i="15"/>
  <c r="H9" i="15"/>
  <c r="C9" i="15"/>
  <c r="H8" i="15"/>
  <c r="C8" i="15"/>
  <c r="H7" i="15"/>
  <c r="C7" i="15"/>
  <c r="H6" i="15"/>
  <c r="C6" i="15"/>
  <c r="H5" i="15"/>
  <c r="C5" i="15"/>
  <c r="H4" i="15"/>
  <c r="C4" i="15"/>
  <c r="H3" i="15"/>
  <c r="C3" i="15"/>
  <c r="G2" i="15"/>
  <c r="C2" i="15"/>
  <c r="B145" i="20"/>
  <c r="B144" i="20"/>
  <c r="E143" i="20"/>
  <c r="C143" i="20" s="1"/>
  <c r="B143" i="20"/>
  <c r="B142" i="20"/>
  <c r="B141" i="20"/>
  <c r="B140" i="20"/>
  <c r="E139" i="20"/>
  <c r="C139" i="20" s="1"/>
  <c r="B139" i="20"/>
  <c r="B138" i="20"/>
  <c r="B137" i="20"/>
  <c r="B136" i="20"/>
  <c r="E135" i="20"/>
  <c r="C135" i="20" s="1"/>
  <c r="B135" i="20"/>
  <c r="B134" i="20"/>
  <c r="B133" i="20"/>
  <c r="B132" i="20"/>
  <c r="E131" i="20"/>
  <c r="C131" i="20" s="1"/>
  <c r="B131" i="20"/>
  <c r="E130" i="20"/>
  <c r="C130" i="20"/>
  <c r="B130" i="20"/>
  <c r="B129" i="20"/>
  <c r="B128" i="20"/>
  <c r="B127" i="20"/>
  <c r="E126" i="20"/>
  <c r="C126" i="20"/>
  <c r="B126" i="20"/>
  <c r="B125" i="20"/>
  <c r="B124" i="20"/>
  <c r="B123" i="20"/>
  <c r="E122" i="20"/>
  <c r="C122" i="20"/>
  <c r="B122" i="20"/>
  <c r="B121" i="20"/>
  <c r="B120" i="20"/>
  <c r="B119" i="20"/>
  <c r="E118" i="20"/>
  <c r="C118" i="20"/>
  <c r="B118" i="20"/>
  <c r="B117" i="20"/>
  <c r="B116" i="20"/>
  <c r="B115" i="20"/>
  <c r="E114" i="20"/>
  <c r="C114" i="20"/>
  <c r="B114" i="20"/>
  <c r="B113" i="20"/>
  <c r="B112" i="20"/>
  <c r="B111" i="20"/>
  <c r="E110" i="20"/>
  <c r="C110" i="20"/>
  <c r="B110" i="20"/>
  <c r="B109" i="20"/>
  <c r="B108" i="20"/>
  <c r="E107" i="20"/>
  <c r="C107" i="20" s="1"/>
  <c r="B107" i="20"/>
  <c r="E106" i="20"/>
  <c r="C106" i="20"/>
  <c r="B106" i="20"/>
  <c r="B105" i="20"/>
  <c r="B104" i="20"/>
  <c r="E103" i="20"/>
  <c r="C103" i="20" s="1"/>
  <c r="B103" i="20"/>
  <c r="B102" i="20"/>
  <c r="B101" i="20"/>
  <c r="B100" i="20"/>
  <c r="E99" i="20"/>
  <c r="C99" i="20" s="1"/>
  <c r="B99" i="20"/>
  <c r="E98" i="20"/>
  <c r="C98" i="20"/>
  <c r="B98" i="20"/>
  <c r="B97" i="20"/>
  <c r="B96" i="20"/>
  <c r="E95" i="20"/>
  <c r="C95" i="20" s="1"/>
  <c r="B95" i="20"/>
  <c r="E94" i="20"/>
  <c r="C94" i="20"/>
  <c r="B94" i="20"/>
  <c r="B93" i="20"/>
  <c r="B92" i="20"/>
  <c r="E91" i="20"/>
  <c r="C91" i="20" s="1"/>
  <c r="B91" i="20"/>
  <c r="E90" i="20"/>
  <c r="C90" i="20"/>
  <c r="B90" i="20"/>
  <c r="B89" i="20"/>
  <c r="B88" i="20"/>
  <c r="E87" i="20"/>
  <c r="C87" i="20" s="1"/>
  <c r="B87" i="20"/>
  <c r="E86" i="20"/>
  <c r="C86" i="20"/>
  <c r="B86" i="20"/>
  <c r="B85" i="20"/>
  <c r="B84" i="20"/>
  <c r="B83" i="20"/>
  <c r="E82" i="20"/>
  <c r="C82" i="20"/>
  <c r="B82" i="20"/>
  <c r="B81" i="20"/>
  <c r="B80" i="20"/>
  <c r="B79" i="20"/>
  <c r="E78" i="20"/>
  <c r="C78" i="20"/>
  <c r="B78" i="20"/>
  <c r="B77" i="20"/>
  <c r="B76" i="20"/>
  <c r="B75" i="20"/>
  <c r="E74" i="20"/>
  <c r="C74" i="20"/>
  <c r="B74" i="20"/>
  <c r="E73" i="20"/>
  <c r="C73" i="20"/>
  <c r="E72" i="20"/>
  <c r="C72" i="20" s="1"/>
  <c r="E71" i="20"/>
  <c r="E76" i="20" s="1"/>
  <c r="C71" i="20"/>
  <c r="E70" i="20"/>
  <c r="E69" i="20"/>
  <c r="C69" i="20"/>
  <c r="E68" i="20"/>
  <c r="C68" i="20" s="1"/>
  <c r="E67" i="20"/>
  <c r="E80" i="20" s="1"/>
  <c r="C67" i="20"/>
  <c r="E66" i="20"/>
  <c r="E65" i="20"/>
  <c r="C65" i="20"/>
  <c r="E64" i="20"/>
  <c r="C64" i="20" s="1"/>
  <c r="E63" i="20"/>
  <c r="E84" i="20" s="1"/>
  <c r="C63" i="20"/>
  <c r="E62" i="20"/>
  <c r="E85" i="20" s="1"/>
  <c r="C85" i="20" s="1"/>
  <c r="C62" i="20"/>
  <c r="E61" i="20"/>
  <c r="C61" i="20"/>
  <c r="E60" i="20"/>
  <c r="C60" i="20"/>
  <c r="E59" i="20"/>
  <c r="E88" i="20" s="1"/>
  <c r="C59" i="20"/>
  <c r="E58" i="20"/>
  <c r="E89" i="20" s="1"/>
  <c r="C89" i="20" s="1"/>
  <c r="C58" i="20"/>
  <c r="E57" i="20"/>
  <c r="C57" i="20"/>
  <c r="E56" i="20"/>
  <c r="C56" i="20"/>
  <c r="E55" i="20"/>
  <c r="E92" i="20" s="1"/>
  <c r="C55" i="20"/>
  <c r="E54" i="20"/>
  <c r="E93" i="20" s="1"/>
  <c r="C93" i="20" s="1"/>
  <c r="C54" i="20"/>
  <c r="E53" i="20"/>
  <c r="C53" i="20"/>
  <c r="E52" i="20"/>
  <c r="C52" i="20"/>
  <c r="E51" i="20"/>
  <c r="E96" i="20" s="1"/>
  <c r="C51" i="20"/>
  <c r="E50" i="20"/>
  <c r="H50" i="20" s="1"/>
  <c r="C50" i="20"/>
  <c r="E49" i="20"/>
  <c r="C49" i="20" s="1"/>
  <c r="E48" i="20"/>
  <c r="C48" i="20"/>
  <c r="E47" i="20"/>
  <c r="E46" i="20"/>
  <c r="E101" i="20" s="1"/>
  <c r="C101" i="20" s="1"/>
  <c r="C46" i="20"/>
  <c r="E45" i="20"/>
  <c r="C45" i="20" s="1"/>
  <c r="E44" i="20"/>
  <c r="C44" i="20"/>
  <c r="E43" i="20"/>
  <c r="E42" i="20"/>
  <c r="E105" i="20" s="1"/>
  <c r="C105" i="20" s="1"/>
  <c r="C42" i="20"/>
  <c r="E41" i="20"/>
  <c r="C41" i="20" s="1"/>
  <c r="E40" i="20"/>
  <c r="C40" i="20"/>
  <c r="E39" i="20"/>
  <c r="E38" i="20"/>
  <c r="C38" i="20"/>
  <c r="E37" i="20"/>
  <c r="C37" i="20"/>
  <c r="E36" i="20"/>
  <c r="E111" i="20" s="1"/>
  <c r="C111" i="20" s="1"/>
  <c r="C36" i="20"/>
  <c r="E35" i="20"/>
  <c r="E112" i="20" s="1"/>
  <c r="C112" i="20" s="1"/>
  <c r="C35" i="20"/>
  <c r="E34" i="20"/>
  <c r="E113" i="20" s="1"/>
  <c r="C113" i="20" s="1"/>
  <c r="C34" i="20"/>
  <c r="E33" i="20"/>
  <c r="C33" i="20"/>
  <c r="E32" i="20"/>
  <c r="E115" i="20" s="1"/>
  <c r="C115" i="20" s="1"/>
  <c r="C32" i="20"/>
  <c r="E31" i="20"/>
  <c r="E116" i="20" s="1"/>
  <c r="C116" i="20" s="1"/>
  <c r="C31" i="20"/>
  <c r="E30" i="20"/>
  <c r="E117" i="20" s="1"/>
  <c r="C117" i="20" s="1"/>
  <c r="C30" i="20"/>
  <c r="E29" i="20"/>
  <c r="C29" i="20"/>
  <c r="E28" i="20"/>
  <c r="E119" i="20" s="1"/>
  <c r="C119" i="20" s="1"/>
  <c r="C28" i="20"/>
  <c r="E27" i="20"/>
  <c r="E120" i="20" s="1"/>
  <c r="C120" i="20" s="1"/>
  <c r="C27" i="20"/>
  <c r="E26" i="20"/>
  <c r="H26" i="20" s="1"/>
  <c r="E25" i="20"/>
  <c r="C25" i="20"/>
  <c r="E24" i="20"/>
  <c r="C24" i="20" s="1"/>
  <c r="E23" i="20"/>
  <c r="E124" i="20" s="1"/>
  <c r="C124" i="20" s="1"/>
  <c r="C23" i="20"/>
  <c r="E22" i="20"/>
  <c r="E21" i="20"/>
  <c r="C21" i="20"/>
  <c r="E20" i="20"/>
  <c r="C20" i="20" s="1"/>
  <c r="E19" i="20"/>
  <c r="E128" i="20" s="1"/>
  <c r="C128" i="20" s="1"/>
  <c r="C19" i="20"/>
  <c r="E18" i="20"/>
  <c r="E17" i="20"/>
  <c r="C17" i="20"/>
  <c r="E16" i="20"/>
  <c r="C16" i="20" s="1"/>
  <c r="E15" i="20"/>
  <c r="E132" i="20" s="1"/>
  <c r="C132" i="20" s="1"/>
  <c r="C15" i="20"/>
  <c r="E14" i="20"/>
  <c r="E133" i="20" s="1"/>
  <c r="C133" i="20" s="1"/>
  <c r="C14" i="20"/>
  <c r="E13" i="20"/>
  <c r="E134" i="20" s="1"/>
  <c r="C134" i="20" s="1"/>
  <c r="E12" i="20"/>
  <c r="C12" i="20"/>
  <c r="E11" i="20"/>
  <c r="E136" i="20" s="1"/>
  <c r="C136" i="20" s="1"/>
  <c r="E10" i="20"/>
  <c r="E137" i="20" s="1"/>
  <c r="C10" i="20"/>
  <c r="E9" i="20"/>
  <c r="E138" i="20" s="1"/>
  <c r="C138" i="20" s="1"/>
  <c r="E8" i="20"/>
  <c r="C8" i="20"/>
  <c r="E7" i="20"/>
  <c r="E140" i="20" s="1"/>
  <c r="C140" i="20" s="1"/>
  <c r="E6" i="20"/>
  <c r="E141" i="20" s="1"/>
  <c r="C141" i="20" s="1"/>
  <c r="C6" i="20"/>
  <c r="E5" i="20"/>
  <c r="E142" i="20" s="1"/>
  <c r="C142" i="20" s="1"/>
  <c r="E4" i="20"/>
  <c r="C4" i="20"/>
  <c r="E3" i="20"/>
  <c r="E144" i="20" s="1"/>
  <c r="C144" i="20" s="1"/>
  <c r="E2" i="20"/>
  <c r="C2" i="20"/>
  <c r="C79" i="21" l="1"/>
  <c r="C82" i="21"/>
  <c r="C89" i="21"/>
  <c r="C95" i="21"/>
  <c r="C98" i="21"/>
  <c r="C105" i="21"/>
  <c r="C111" i="21"/>
  <c r="C114" i="21"/>
  <c r="C121" i="21"/>
  <c r="C127" i="21"/>
  <c r="C130" i="21"/>
  <c r="C137" i="21"/>
  <c r="C143" i="21"/>
  <c r="C99" i="21"/>
  <c r="C115" i="21"/>
  <c r="C131" i="21"/>
  <c r="C74" i="21"/>
  <c r="C81" i="21"/>
  <c r="C87" i="21"/>
  <c r="C103" i="21"/>
  <c r="C119" i="21"/>
  <c r="C135" i="21"/>
  <c r="D139" i="21"/>
  <c r="D135" i="21"/>
  <c r="D131" i="21"/>
  <c r="D123" i="21"/>
  <c r="D119" i="21"/>
  <c r="D115" i="21"/>
  <c r="D107" i="21"/>
  <c r="D103" i="21"/>
  <c r="D99" i="21"/>
  <c r="D91" i="21"/>
  <c r="D87" i="21"/>
  <c r="D83" i="21"/>
  <c r="D75" i="21"/>
  <c r="H62" i="20"/>
  <c r="C80" i="20"/>
  <c r="C70" i="20"/>
  <c r="E77" i="20"/>
  <c r="C77" i="20" s="1"/>
  <c r="E102" i="20"/>
  <c r="C102" i="20" s="1"/>
  <c r="E127" i="20"/>
  <c r="C127" i="20" s="1"/>
  <c r="H2" i="20"/>
  <c r="C137" i="20"/>
  <c r="E109" i="20"/>
  <c r="C109" i="20" s="1"/>
  <c r="H38" i="20"/>
  <c r="C88" i="20"/>
  <c r="E123" i="20"/>
  <c r="C123" i="20" s="1"/>
  <c r="C18" i="20"/>
  <c r="E129" i="20"/>
  <c r="C129" i="20" s="1"/>
  <c r="C26" i="20"/>
  <c r="E121" i="20"/>
  <c r="C121" i="20" s="1"/>
  <c r="E104" i="20"/>
  <c r="C104" i="20" s="1"/>
  <c r="C43" i="20"/>
  <c r="C96" i="20"/>
  <c r="C92" i="20"/>
  <c r="C3" i="20"/>
  <c r="C5" i="20"/>
  <c r="C7" i="20"/>
  <c r="C9" i="20"/>
  <c r="C11" i="20"/>
  <c r="C13" i="20"/>
  <c r="H14" i="20"/>
  <c r="C22" i="20"/>
  <c r="E125" i="20"/>
  <c r="C125" i="20" s="1"/>
  <c r="E108" i="20"/>
  <c r="C108" i="20" s="1"/>
  <c r="C39" i="20"/>
  <c r="E100" i="20"/>
  <c r="C100" i="20" s="1"/>
  <c r="C47" i="20"/>
  <c r="C84" i="20"/>
  <c r="C66" i="20"/>
  <c r="E81" i="20"/>
  <c r="C81" i="20" s="1"/>
  <c r="C76" i="20"/>
  <c r="E75" i="20"/>
  <c r="C75" i="20" s="1"/>
  <c r="E79" i="20"/>
  <c r="C79" i="20" s="1"/>
  <c r="E83" i="20"/>
  <c r="C83" i="20" s="1"/>
  <c r="E97" i="20"/>
  <c r="C97" i="20" s="1"/>
  <c r="E145" i="20"/>
  <c r="C145" i="20" s="1"/>
</calcChain>
</file>

<file path=xl/sharedStrings.xml><?xml version="1.0" encoding="utf-8"?>
<sst xmlns="http://schemas.openxmlformats.org/spreadsheetml/2006/main" count="8" uniqueCount="4">
  <si>
    <t>force(kN)</t>
  </si>
  <si>
    <t>E(Pa)</t>
  </si>
  <si>
    <t>承载力</t>
    <phoneticPr fontId="2" type="noConversion"/>
  </si>
  <si>
    <t>安全系数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</si>
</sst>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0.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1" fontId="0" fillId="0" borderId="3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1" fontId="0" fillId="0" borderId="5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79" fontId="0" fillId="0" borderId="7" xfId="0" applyNumberFormat="1" applyBorder="1" applyAlignment="1">
      <alignment horizontal="right" vertical="center"/>
    </xf>
    <xf numFmtId="11" fontId="0" fillId="0" borderId="8" xfId="0" applyNumberFormat="1" applyBorder="1" applyAlignment="1">
      <alignment horizontal="right" vertical="center"/>
    </xf>
    <xf numFmtId="179" fontId="0" fillId="0" borderId="2" xfId="0" applyNumberFormat="1" applyBorder="1" applyAlignment="1">
      <alignment horizontal="right" vertical="center"/>
    </xf>
    <xf numFmtId="179" fontId="0" fillId="2" borderId="2" xfId="0" applyNumberFormat="1" applyFill="1" applyBorder="1" applyAlignment="1">
      <alignment horizontal="right" vertical="center"/>
    </xf>
    <xf numFmtId="179" fontId="0" fillId="2" borderId="0" xfId="0" applyNumberFormat="1" applyFill="1" applyAlignment="1">
      <alignment horizontal="right" vertical="center"/>
    </xf>
    <xf numFmtId="179" fontId="0" fillId="2" borderId="7" xfId="0" applyNumberForma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79" fontId="0" fillId="0" borderId="0" xfId="0" applyNumberFormat="1" applyBorder="1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78" fontId="0" fillId="0" borderId="0" xfId="0" applyNumberFormat="1">
      <alignment vertical="center"/>
    </xf>
    <xf numFmtId="179" fontId="0" fillId="5" borderId="7" xfId="0" applyNumberFormat="1" applyFill="1" applyBorder="1" applyAlignment="1">
      <alignment horizontal="right" vertical="center"/>
    </xf>
    <xf numFmtId="178" fontId="0" fillId="3" borderId="0" xfId="0" applyNumberFormat="1" applyFill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'real_1 (3)!'!$E$2:$E$145</c:f>
              <c:numCache>
                <c:formatCode>0.0_ </c:formatCode>
                <c:ptCount val="144"/>
                <c:pt idx="0">
                  <c:v>4500</c:v>
                </c:pt>
                <c:pt idx="1">
                  <c:v>2600</c:v>
                </c:pt>
                <c:pt idx="2">
                  <c:v>3120</c:v>
                </c:pt>
                <c:pt idx="3">
                  <c:v>2700</c:v>
                </c:pt>
                <c:pt idx="4">
                  <c:v>2600</c:v>
                </c:pt>
                <c:pt idx="5">
                  <c:v>2550</c:v>
                </c:pt>
                <c:pt idx="6">
                  <c:v>2500</c:v>
                </c:pt>
                <c:pt idx="7">
                  <c:v>2350</c:v>
                </c:pt>
                <c:pt idx="8">
                  <c:v>2200</c:v>
                </c:pt>
                <c:pt idx="9">
                  <c:v>2100</c:v>
                </c:pt>
                <c:pt idx="10">
                  <c:v>1800</c:v>
                </c:pt>
                <c:pt idx="11">
                  <c:v>1430</c:v>
                </c:pt>
                <c:pt idx="12">
                  <c:v>1430</c:v>
                </c:pt>
                <c:pt idx="13">
                  <c:v>1400</c:v>
                </c:pt>
                <c:pt idx="14">
                  <c:v>1500</c:v>
                </c:pt>
                <c:pt idx="15">
                  <c:v>1690</c:v>
                </c:pt>
                <c:pt idx="16">
                  <c:v>1885</c:v>
                </c:pt>
                <c:pt idx="17">
                  <c:v>2015</c:v>
                </c:pt>
                <c:pt idx="18">
                  <c:v>2100</c:v>
                </c:pt>
                <c:pt idx="19">
                  <c:v>2250</c:v>
                </c:pt>
                <c:pt idx="20">
                  <c:v>2300</c:v>
                </c:pt>
                <c:pt idx="21">
                  <c:v>2400</c:v>
                </c:pt>
                <c:pt idx="22">
                  <c:v>2500</c:v>
                </c:pt>
                <c:pt idx="23">
                  <c:v>2800</c:v>
                </c:pt>
                <c:pt idx="24">
                  <c:v>3200</c:v>
                </c:pt>
                <c:pt idx="25">
                  <c:v>2800</c:v>
                </c:pt>
                <c:pt idx="26">
                  <c:v>2860</c:v>
                </c:pt>
                <c:pt idx="27">
                  <c:v>2730</c:v>
                </c:pt>
                <c:pt idx="28">
                  <c:v>2600</c:v>
                </c:pt>
                <c:pt idx="29">
                  <c:v>2470</c:v>
                </c:pt>
                <c:pt idx="30">
                  <c:v>2340</c:v>
                </c:pt>
                <c:pt idx="31">
                  <c:v>2080</c:v>
                </c:pt>
                <c:pt idx="32">
                  <c:v>2002</c:v>
                </c:pt>
                <c:pt idx="33">
                  <c:v>1755</c:v>
                </c:pt>
                <c:pt idx="34">
                  <c:v>1430</c:v>
                </c:pt>
                <c:pt idx="35">
                  <c:v>1950</c:v>
                </c:pt>
                <c:pt idx="36">
                  <c:v>1950</c:v>
                </c:pt>
                <c:pt idx="37">
                  <c:v>1430</c:v>
                </c:pt>
                <c:pt idx="38">
                  <c:v>1690</c:v>
                </c:pt>
                <c:pt idx="39">
                  <c:v>1820</c:v>
                </c:pt>
                <c:pt idx="40">
                  <c:v>1950</c:v>
                </c:pt>
                <c:pt idx="41">
                  <c:v>2080</c:v>
                </c:pt>
                <c:pt idx="42">
                  <c:v>2210</c:v>
                </c:pt>
                <c:pt idx="43">
                  <c:v>2340</c:v>
                </c:pt>
                <c:pt idx="44">
                  <c:v>2470</c:v>
                </c:pt>
                <c:pt idx="45">
                  <c:v>2730</c:v>
                </c:pt>
                <c:pt idx="46">
                  <c:v>2925</c:v>
                </c:pt>
                <c:pt idx="47">
                  <c:v>3185</c:v>
                </c:pt>
                <c:pt idx="48">
                  <c:v>3185</c:v>
                </c:pt>
                <c:pt idx="49">
                  <c:v>2925</c:v>
                </c:pt>
                <c:pt idx="50">
                  <c:v>2860</c:v>
                </c:pt>
                <c:pt idx="51">
                  <c:v>2665</c:v>
                </c:pt>
                <c:pt idx="52">
                  <c:v>2535</c:v>
                </c:pt>
                <c:pt idx="53">
                  <c:v>2405</c:v>
                </c:pt>
                <c:pt idx="54">
                  <c:v>2275</c:v>
                </c:pt>
                <c:pt idx="55">
                  <c:v>2015</c:v>
                </c:pt>
                <c:pt idx="56">
                  <c:v>2002</c:v>
                </c:pt>
                <c:pt idx="57">
                  <c:v>1755</c:v>
                </c:pt>
                <c:pt idx="58">
                  <c:v>1430</c:v>
                </c:pt>
                <c:pt idx="59">
                  <c:v>2470</c:v>
                </c:pt>
                <c:pt idx="60">
                  <c:v>2470</c:v>
                </c:pt>
                <c:pt idx="61">
                  <c:v>1430</c:v>
                </c:pt>
                <c:pt idx="62">
                  <c:v>1755</c:v>
                </c:pt>
                <c:pt idx="63">
                  <c:v>2002</c:v>
                </c:pt>
                <c:pt idx="64">
                  <c:v>2015</c:v>
                </c:pt>
                <c:pt idx="65">
                  <c:v>2275</c:v>
                </c:pt>
                <c:pt idx="66">
                  <c:v>2405</c:v>
                </c:pt>
                <c:pt idx="67">
                  <c:v>2535</c:v>
                </c:pt>
                <c:pt idx="68">
                  <c:v>2665</c:v>
                </c:pt>
                <c:pt idx="69">
                  <c:v>2860</c:v>
                </c:pt>
                <c:pt idx="70">
                  <c:v>2925</c:v>
                </c:pt>
                <c:pt idx="71">
                  <c:v>3640</c:v>
                </c:pt>
                <c:pt idx="72">
                  <c:v>3640</c:v>
                </c:pt>
                <c:pt idx="73">
                  <c:v>2925</c:v>
                </c:pt>
                <c:pt idx="74">
                  <c:v>2860</c:v>
                </c:pt>
                <c:pt idx="75">
                  <c:v>2665</c:v>
                </c:pt>
                <c:pt idx="76">
                  <c:v>2535</c:v>
                </c:pt>
                <c:pt idx="77">
                  <c:v>2405</c:v>
                </c:pt>
                <c:pt idx="78">
                  <c:v>2275</c:v>
                </c:pt>
                <c:pt idx="79">
                  <c:v>2015</c:v>
                </c:pt>
                <c:pt idx="80">
                  <c:v>2002</c:v>
                </c:pt>
                <c:pt idx="81">
                  <c:v>1755</c:v>
                </c:pt>
                <c:pt idx="82">
                  <c:v>1430</c:v>
                </c:pt>
                <c:pt idx="83">
                  <c:v>2470</c:v>
                </c:pt>
                <c:pt idx="84">
                  <c:v>2470</c:v>
                </c:pt>
                <c:pt idx="85">
                  <c:v>1430</c:v>
                </c:pt>
                <c:pt idx="86">
                  <c:v>1755</c:v>
                </c:pt>
                <c:pt idx="87">
                  <c:v>2002</c:v>
                </c:pt>
                <c:pt idx="88">
                  <c:v>2015</c:v>
                </c:pt>
                <c:pt idx="89">
                  <c:v>2275</c:v>
                </c:pt>
                <c:pt idx="90">
                  <c:v>2405</c:v>
                </c:pt>
                <c:pt idx="91">
                  <c:v>2535</c:v>
                </c:pt>
                <c:pt idx="92">
                  <c:v>2665</c:v>
                </c:pt>
                <c:pt idx="93">
                  <c:v>2860</c:v>
                </c:pt>
                <c:pt idx="94">
                  <c:v>2925</c:v>
                </c:pt>
                <c:pt idx="95">
                  <c:v>3185</c:v>
                </c:pt>
                <c:pt idx="96">
                  <c:v>3185</c:v>
                </c:pt>
                <c:pt idx="97">
                  <c:v>2925</c:v>
                </c:pt>
                <c:pt idx="98">
                  <c:v>2730</c:v>
                </c:pt>
                <c:pt idx="99">
                  <c:v>2470</c:v>
                </c:pt>
                <c:pt idx="100">
                  <c:v>2340</c:v>
                </c:pt>
                <c:pt idx="101">
                  <c:v>2210</c:v>
                </c:pt>
                <c:pt idx="102">
                  <c:v>2080</c:v>
                </c:pt>
                <c:pt idx="103">
                  <c:v>1950</c:v>
                </c:pt>
                <c:pt idx="104">
                  <c:v>1820</c:v>
                </c:pt>
                <c:pt idx="105">
                  <c:v>1690</c:v>
                </c:pt>
                <c:pt idx="106">
                  <c:v>1430</c:v>
                </c:pt>
                <c:pt idx="107">
                  <c:v>1950</c:v>
                </c:pt>
                <c:pt idx="108">
                  <c:v>1950</c:v>
                </c:pt>
                <c:pt idx="109">
                  <c:v>1430</c:v>
                </c:pt>
                <c:pt idx="110">
                  <c:v>1755</c:v>
                </c:pt>
                <c:pt idx="111">
                  <c:v>2002</c:v>
                </c:pt>
                <c:pt idx="112">
                  <c:v>2080</c:v>
                </c:pt>
                <c:pt idx="113">
                  <c:v>2340</c:v>
                </c:pt>
                <c:pt idx="114">
                  <c:v>2470</c:v>
                </c:pt>
                <c:pt idx="115">
                  <c:v>2600</c:v>
                </c:pt>
                <c:pt idx="116">
                  <c:v>2730</c:v>
                </c:pt>
                <c:pt idx="117">
                  <c:v>2860</c:v>
                </c:pt>
                <c:pt idx="118">
                  <c:v>2800</c:v>
                </c:pt>
                <c:pt idx="119">
                  <c:v>3200</c:v>
                </c:pt>
                <c:pt idx="120">
                  <c:v>2800</c:v>
                </c:pt>
                <c:pt idx="121">
                  <c:v>2500</c:v>
                </c:pt>
                <c:pt idx="122">
                  <c:v>2400</c:v>
                </c:pt>
                <c:pt idx="123">
                  <c:v>2300</c:v>
                </c:pt>
                <c:pt idx="124">
                  <c:v>2250</c:v>
                </c:pt>
                <c:pt idx="125">
                  <c:v>2100</c:v>
                </c:pt>
                <c:pt idx="126">
                  <c:v>2015</c:v>
                </c:pt>
                <c:pt idx="127">
                  <c:v>1885</c:v>
                </c:pt>
                <c:pt idx="128">
                  <c:v>1690</c:v>
                </c:pt>
                <c:pt idx="129">
                  <c:v>1500</c:v>
                </c:pt>
                <c:pt idx="130">
                  <c:v>1400</c:v>
                </c:pt>
                <c:pt idx="131">
                  <c:v>1430</c:v>
                </c:pt>
                <c:pt idx="132">
                  <c:v>1430</c:v>
                </c:pt>
                <c:pt idx="133">
                  <c:v>1800</c:v>
                </c:pt>
                <c:pt idx="134">
                  <c:v>2100</c:v>
                </c:pt>
                <c:pt idx="135">
                  <c:v>2200</c:v>
                </c:pt>
                <c:pt idx="136">
                  <c:v>2350</c:v>
                </c:pt>
                <c:pt idx="137">
                  <c:v>2500</c:v>
                </c:pt>
                <c:pt idx="138">
                  <c:v>2550</c:v>
                </c:pt>
                <c:pt idx="139">
                  <c:v>2600</c:v>
                </c:pt>
                <c:pt idx="140">
                  <c:v>2700</c:v>
                </c:pt>
                <c:pt idx="141">
                  <c:v>3120</c:v>
                </c:pt>
                <c:pt idx="142">
                  <c:v>2600</c:v>
                </c:pt>
                <c:pt idx="143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4E-4838-9D61-783F03F10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063947"/>
        <c:axId val="327618596"/>
      </c:lineChart>
      <c:catAx>
        <c:axId val="6250639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7618596"/>
        <c:crosses val="autoZero"/>
        <c:auto val="1"/>
        <c:lblAlgn val="ctr"/>
        <c:lblOffset val="100"/>
        <c:noMultiLvlLbl val="0"/>
      </c:catAx>
      <c:valAx>
        <c:axId val="3276185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0639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'real_1 (3)!'!$E$2:$E$145</c:f>
              <c:numCache>
                <c:formatCode>0.0_ </c:formatCode>
                <c:ptCount val="144"/>
                <c:pt idx="0">
                  <c:v>4500</c:v>
                </c:pt>
                <c:pt idx="1">
                  <c:v>2600</c:v>
                </c:pt>
                <c:pt idx="2">
                  <c:v>3120</c:v>
                </c:pt>
                <c:pt idx="3">
                  <c:v>2700</c:v>
                </c:pt>
                <c:pt idx="4">
                  <c:v>2600</c:v>
                </c:pt>
                <c:pt idx="5">
                  <c:v>2550</c:v>
                </c:pt>
                <c:pt idx="6">
                  <c:v>2500</c:v>
                </c:pt>
                <c:pt idx="7">
                  <c:v>2350</c:v>
                </c:pt>
                <c:pt idx="8">
                  <c:v>2200</c:v>
                </c:pt>
                <c:pt idx="9">
                  <c:v>2100</c:v>
                </c:pt>
                <c:pt idx="10">
                  <c:v>1800</c:v>
                </c:pt>
                <c:pt idx="11">
                  <c:v>1430</c:v>
                </c:pt>
                <c:pt idx="12">
                  <c:v>1430</c:v>
                </c:pt>
                <c:pt idx="13">
                  <c:v>1400</c:v>
                </c:pt>
                <c:pt idx="14">
                  <c:v>1500</c:v>
                </c:pt>
                <c:pt idx="15">
                  <c:v>1690</c:v>
                </c:pt>
                <c:pt idx="16">
                  <c:v>1885</c:v>
                </c:pt>
                <c:pt idx="17">
                  <c:v>2015</c:v>
                </c:pt>
                <c:pt idx="18">
                  <c:v>2100</c:v>
                </c:pt>
                <c:pt idx="19">
                  <c:v>2250</c:v>
                </c:pt>
                <c:pt idx="20">
                  <c:v>2300</c:v>
                </c:pt>
                <c:pt idx="21">
                  <c:v>2400</c:v>
                </c:pt>
                <c:pt idx="22">
                  <c:v>2500</c:v>
                </c:pt>
                <c:pt idx="23">
                  <c:v>2800</c:v>
                </c:pt>
                <c:pt idx="24">
                  <c:v>3200</c:v>
                </c:pt>
                <c:pt idx="25">
                  <c:v>2800</c:v>
                </c:pt>
                <c:pt idx="26">
                  <c:v>2860</c:v>
                </c:pt>
                <c:pt idx="27">
                  <c:v>2730</c:v>
                </c:pt>
                <c:pt idx="28">
                  <c:v>2600</c:v>
                </c:pt>
                <c:pt idx="29">
                  <c:v>2470</c:v>
                </c:pt>
                <c:pt idx="30">
                  <c:v>2340</c:v>
                </c:pt>
                <c:pt idx="31">
                  <c:v>2080</c:v>
                </c:pt>
                <c:pt idx="32">
                  <c:v>2002</c:v>
                </c:pt>
                <c:pt idx="33">
                  <c:v>1755</c:v>
                </c:pt>
                <c:pt idx="34">
                  <c:v>1430</c:v>
                </c:pt>
                <c:pt idx="35">
                  <c:v>1950</c:v>
                </c:pt>
                <c:pt idx="36">
                  <c:v>1950</c:v>
                </c:pt>
                <c:pt idx="37">
                  <c:v>1430</c:v>
                </c:pt>
                <c:pt idx="38">
                  <c:v>1690</c:v>
                </c:pt>
                <c:pt idx="39">
                  <c:v>1820</c:v>
                </c:pt>
                <c:pt idx="40">
                  <c:v>1950</c:v>
                </c:pt>
                <c:pt idx="41">
                  <c:v>2080</c:v>
                </c:pt>
                <c:pt idx="42">
                  <c:v>2210</c:v>
                </c:pt>
                <c:pt idx="43">
                  <c:v>2340</c:v>
                </c:pt>
                <c:pt idx="44">
                  <c:v>2470</c:v>
                </c:pt>
                <c:pt idx="45">
                  <c:v>2730</c:v>
                </c:pt>
                <c:pt idx="46">
                  <c:v>2925</c:v>
                </c:pt>
                <c:pt idx="47">
                  <c:v>3185</c:v>
                </c:pt>
                <c:pt idx="48">
                  <c:v>3185</c:v>
                </c:pt>
                <c:pt idx="49">
                  <c:v>2925</c:v>
                </c:pt>
                <c:pt idx="50">
                  <c:v>2860</c:v>
                </c:pt>
                <c:pt idx="51">
                  <c:v>2665</c:v>
                </c:pt>
                <c:pt idx="52">
                  <c:v>2535</c:v>
                </c:pt>
                <c:pt idx="53">
                  <c:v>2405</c:v>
                </c:pt>
                <c:pt idx="54">
                  <c:v>2275</c:v>
                </c:pt>
                <c:pt idx="55">
                  <c:v>2015</c:v>
                </c:pt>
                <c:pt idx="56">
                  <c:v>2002</c:v>
                </c:pt>
                <c:pt idx="57">
                  <c:v>1755</c:v>
                </c:pt>
                <c:pt idx="58">
                  <c:v>1430</c:v>
                </c:pt>
                <c:pt idx="59">
                  <c:v>2470</c:v>
                </c:pt>
                <c:pt idx="60">
                  <c:v>2470</c:v>
                </c:pt>
                <c:pt idx="61">
                  <c:v>1430</c:v>
                </c:pt>
                <c:pt idx="62">
                  <c:v>1755</c:v>
                </c:pt>
                <c:pt idx="63">
                  <c:v>2002</c:v>
                </c:pt>
                <c:pt idx="64">
                  <c:v>2015</c:v>
                </c:pt>
                <c:pt idx="65">
                  <c:v>2275</c:v>
                </c:pt>
                <c:pt idx="66">
                  <c:v>2405</c:v>
                </c:pt>
                <c:pt idx="67">
                  <c:v>2535</c:v>
                </c:pt>
                <c:pt idx="68">
                  <c:v>2665</c:v>
                </c:pt>
                <c:pt idx="69">
                  <c:v>2860</c:v>
                </c:pt>
                <c:pt idx="70">
                  <c:v>2925</c:v>
                </c:pt>
                <c:pt idx="71">
                  <c:v>3640</c:v>
                </c:pt>
                <c:pt idx="72">
                  <c:v>3640</c:v>
                </c:pt>
                <c:pt idx="73">
                  <c:v>2925</c:v>
                </c:pt>
                <c:pt idx="74">
                  <c:v>2860</c:v>
                </c:pt>
                <c:pt idx="75">
                  <c:v>2665</c:v>
                </c:pt>
                <c:pt idx="76">
                  <c:v>2535</c:v>
                </c:pt>
                <c:pt idx="77">
                  <c:v>2405</c:v>
                </c:pt>
                <c:pt idx="78">
                  <c:v>2275</c:v>
                </c:pt>
                <c:pt idx="79">
                  <c:v>2015</c:v>
                </c:pt>
                <c:pt idx="80">
                  <c:v>2002</c:v>
                </c:pt>
                <c:pt idx="81">
                  <c:v>1755</c:v>
                </c:pt>
                <c:pt idx="82">
                  <c:v>1430</c:v>
                </c:pt>
                <c:pt idx="83">
                  <c:v>2470</c:v>
                </c:pt>
                <c:pt idx="84">
                  <c:v>2470</c:v>
                </c:pt>
                <c:pt idx="85">
                  <c:v>1430</c:v>
                </c:pt>
                <c:pt idx="86">
                  <c:v>1755</c:v>
                </c:pt>
                <c:pt idx="87">
                  <c:v>2002</c:v>
                </c:pt>
                <c:pt idx="88">
                  <c:v>2015</c:v>
                </c:pt>
                <c:pt idx="89">
                  <c:v>2275</c:v>
                </c:pt>
                <c:pt idx="90">
                  <c:v>2405</c:v>
                </c:pt>
                <c:pt idx="91">
                  <c:v>2535</c:v>
                </c:pt>
                <c:pt idx="92">
                  <c:v>2665</c:v>
                </c:pt>
                <c:pt idx="93">
                  <c:v>2860</c:v>
                </c:pt>
                <c:pt idx="94">
                  <c:v>2925</c:v>
                </c:pt>
                <c:pt idx="95">
                  <c:v>3185</c:v>
                </c:pt>
                <c:pt idx="96">
                  <c:v>3185</c:v>
                </c:pt>
                <c:pt idx="97">
                  <c:v>2925</c:v>
                </c:pt>
                <c:pt idx="98">
                  <c:v>2730</c:v>
                </c:pt>
                <c:pt idx="99">
                  <c:v>2470</c:v>
                </c:pt>
                <c:pt idx="100">
                  <c:v>2340</c:v>
                </c:pt>
                <c:pt idx="101">
                  <c:v>2210</c:v>
                </c:pt>
                <c:pt idx="102">
                  <c:v>2080</c:v>
                </c:pt>
                <c:pt idx="103">
                  <c:v>1950</c:v>
                </c:pt>
                <c:pt idx="104">
                  <c:v>1820</c:v>
                </c:pt>
                <c:pt idx="105">
                  <c:v>1690</c:v>
                </c:pt>
                <c:pt idx="106">
                  <c:v>1430</c:v>
                </c:pt>
                <c:pt idx="107">
                  <c:v>1950</c:v>
                </c:pt>
                <c:pt idx="108">
                  <c:v>1950</c:v>
                </c:pt>
                <c:pt idx="109">
                  <c:v>1430</c:v>
                </c:pt>
                <c:pt idx="110">
                  <c:v>1755</c:v>
                </c:pt>
                <c:pt idx="111">
                  <c:v>2002</c:v>
                </c:pt>
                <c:pt idx="112">
                  <c:v>2080</c:v>
                </c:pt>
                <c:pt idx="113">
                  <c:v>2340</c:v>
                </c:pt>
                <c:pt idx="114">
                  <c:v>2470</c:v>
                </c:pt>
                <c:pt idx="115">
                  <c:v>2600</c:v>
                </c:pt>
                <c:pt idx="116">
                  <c:v>2730</c:v>
                </c:pt>
                <c:pt idx="117">
                  <c:v>2860</c:v>
                </c:pt>
                <c:pt idx="118">
                  <c:v>2800</c:v>
                </c:pt>
                <c:pt idx="119">
                  <c:v>3200</c:v>
                </c:pt>
                <c:pt idx="120">
                  <c:v>2800</c:v>
                </c:pt>
                <c:pt idx="121">
                  <c:v>2500</c:v>
                </c:pt>
                <c:pt idx="122">
                  <c:v>2400</c:v>
                </c:pt>
                <c:pt idx="123">
                  <c:v>2300</c:v>
                </c:pt>
                <c:pt idx="124">
                  <c:v>2250</c:v>
                </c:pt>
                <c:pt idx="125">
                  <c:v>2100</c:v>
                </c:pt>
                <c:pt idx="126">
                  <c:v>2015</c:v>
                </c:pt>
                <c:pt idx="127">
                  <c:v>1885</c:v>
                </c:pt>
                <c:pt idx="128">
                  <c:v>1690</c:v>
                </c:pt>
                <c:pt idx="129">
                  <c:v>1500</c:v>
                </c:pt>
                <c:pt idx="130">
                  <c:v>1400</c:v>
                </c:pt>
                <c:pt idx="131">
                  <c:v>1430</c:v>
                </c:pt>
                <c:pt idx="132">
                  <c:v>1430</c:v>
                </c:pt>
                <c:pt idx="133">
                  <c:v>1800</c:v>
                </c:pt>
                <c:pt idx="134">
                  <c:v>2100</c:v>
                </c:pt>
                <c:pt idx="135">
                  <c:v>2200</c:v>
                </c:pt>
                <c:pt idx="136">
                  <c:v>2350</c:v>
                </c:pt>
                <c:pt idx="137">
                  <c:v>2500</c:v>
                </c:pt>
                <c:pt idx="138">
                  <c:v>2550</c:v>
                </c:pt>
                <c:pt idx="139">
                  <c:v>2600</c:v>
                </c:pt>
                <c:pt idx="140">
                  <c:v>2700</c:v>
                </c:pt>
                <c:pt idx="141">
                  <c:v>3120</c:v>
                </c:pt>
                <c:pt idx="142">
                  <c:v>2600</c:v>
                </c:pt>
                <c:pt idx="143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DF-4090-BEA9-E35002820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063947"/>
        <c:axId val="327618596"/>
      </c:lineChart>
      <c:catAx>
        <c:axId val="6250639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7618596"/>
        <c:crosses val="autoZero"/>
        <c:auto val="1"/>
        <c:lblAlgn val="ctr"/>
        <c:lblOffset val="100"/>
        <c:noMultiLvlLbl val="0"/>
      </c:catAx>
      <c:valAx>
        <c:axId val="3276185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0639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584200</xdr:colOff>
      <xdr:row>3</xdr:row>
      <xdr:rowOff>41275</xdr:rowOff>
    </xdr:from>
    <xdr:to>
      <xdr:col>15</xdr:col>
      <xdr:colOff>355600</xdr:colOff>
      <xdr:row>19</xdr:row>
      <xdr:rowOff>41275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584200</xdr:colOff>
      <xdr:row>3</xdr:row>
      <xdr:rowOff>41275</xdr:rowOff>
    </xdr:from>
    <xdr:to>
      <xdr:col>15</xdr:col>
      <xdr:colOff>355600</xdr:colOff>
      <xdr:row>19</xdr:row>
      <xdr:rowOff>41275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4092638-3A1F-46D6-A3E7-8DB0DE39E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workbookViewId="0">
      <selection activeCell="H2" sqref="H2:H13"/>
    </sheetView>
  </sheetViews>
  <sheetFormatPr defaultColWidth="9" defaultRowHeight="14.4" x14ac:dyDescent="0.25"/>
  <cols>
    <col min="1" max="2" width="9" style="1"/>
    <col min="3" max="3" width="12.6640625" style="1"/>
    <col min="4" max="4" width="9" style="1"/>
    <col min="5" max="5" width="9.33203125" style="2"/>
    <col min="6" max="6" width="9.33203125" style="1"/>
    <col min="8" max="8" width="9.6640625" style="21" customWidth="1"/>
  </cols>
  <sheetData>
    <row r="1" spans="1:9" x14ac:dyDescent="0.25">
      <c r="A1" s="1">
        <v>0</v>
      </c>
      <c r="B1" s="1">
        <v>1</v>
      </c>
      <c r="C1" s="1">
        <v>2</v>
      </c>
      <c r="E1" s="2" t="s">
        <v>0</v>
      </c>
      <c r="F1" s="1" t="s">
        <v>1</v>
      </c>
    </row>
    <row r="2" spans="1:9" x14ac:dyDescent="0.25">
      <c r="A2" s="4">
        <v>1</v>
      </c>
      <c r="B2" s="5">
        <v>7197</v>
      </c>
      <c r="C2" s="5">
        <f t="shared" ref="C2:C65" si="0">E2*1000/(F2*B2/1000000)</f>
        <v>3.0309996890238657E-3</v>
      </c>
      <c r="D2" s="5"/>
      <c r="E2" s="6">
        <f>I2*0.86</f>
        <v>4580.9619999999995</v>
      </c>
      <c r="F2" s="7">
        <v>210000000000</v>
      </c>
      <c r="H2" s="23">
        <f>SUM(E2:E13)</f>
        <v>20738.384000000002</v>
      </c>
      <c r="I2" s="6">
        <v>5326.7</v>
      </c>
    </row>
    <row r="3" spans="1:9" x14ac:dyDescent="0.25">
      <c r="A3" s="8">
        <v>2</v>
      </c>
      <c r="B3" s="1">
        <v>6273</v>
      </c>
      <c r="C3" s="1">
        <f t="shared" si="0"/>
        <v>1.5609300630747104E-4</v>
      </c>
      <c r="E3" s="6">
        <f t="shared" ref="E3:E34" si="1">I3*0.86</f>
        <v>205.626</v>
      </c>
      <c r="F3" s="9">
        <v>210000000001</v>
      </c>
      <c r="H3" s="23"/>
      <c r="I3" s="2">
        <v>239.1</v>
      </c>
    </row>
    <row r="4" spans="1:9" x14ac:dyDescent="0.25">
      <c r="A4" s="8">
        <v>3</v>
      </c>
      <c r="B4" s="1">
        <v>5349</v>
      </c>
      <c r="C4" s="1">
        <f t="shared" si="0"/>
        <v>1.3623231756584905E-3</v>
      </c>
      <c r="E4" s="6">
        <f t="shared" si="1"/>
        <v>1530.2840000000001</v>
      </c>
      <c r="F4" s="9">
        <v>210000000002</v>
      </c>
      <c r="H4" s="23"/>
      <c r="I4" s="2">
        <v>1779.4</v>
      </c>
    </row>
    <row r="5" spans="1:9" x14ac:dyDescent="0.25">
      <c r="A5" s="8">
        <v>4</v>
      </c>
      <c r="B5" s="1">
        <v>4888</v>
      </c>
      <c r="C5" s="1">
        <f t="shared" si="0"/>
        <v>1.8638025095205645E-3</v>
      </c>
      <c r="E5" s="6">
        <f t="shared" si="1"/>
        <v>1913.1559999999999</v>
      </c>
      <c r="F5" s="9">
        <v>210000000003</v>
      </c>
      <c r="H5" s="23"/>
      <c r="I5" s="2">
        <v>2224.6</v>
      </c>
    </row>
    <row r="6" spans="1:9" x14ac:dyDescent="0.25">
      <c r="A6" s="8">
        <v>5</v>
      </c>
      <c r="B6" s="1">
        <v>4657</v>
      </c>
      <c r="C6" s="1">
        <f t="shared" si="0"/>
        <v>1.9328609261674639E-3</v>
      </c>
      <c r="E6" s="6">
        <f t="shared" si="1"/>
        <v>1890.28</v>
      </c>
      <c r="F6" s="9">
        <v>210000000004</v>
      </c>
      <c r="H6" s="23"/>
      <c r="I6" s="2">
        <v>2198</v>
      </c>
    </row>
    <row r="7" spans="1:9" x14ac:dyDescent="0.25">
      <c r="A7" s="8">
        <v>6</v>
      </c>
      <c r="B7" s="1">
        <v>4195</v>
      </c>
      <c r="C7" s="1">
        <f t="shared" si="0"/>
        <v>2.0558192859491224E-3</v>
      </c>
      <c r="E7" s="6">
        <f t="shared" si="1"/>
        <v>1811.0740000000001</v>
      </c>
      <c r="F7" s="9">
        <v>210000000005</v>
      </c>
      <c r="H7" s="23"/>
      <c r="I7" s="2">
        <v>2105.9</v>
      </c>
    </row>
    <row r="8" spans="1:9" x14ac:dyDescent="0.25">
      <c r="A8" s="8">
        <v>7</v>
      </c>
      <c r="B8" s="1">
        <v>4195</v>
      </c>
      <c r="C8" s="1">
        <f t="shared" si="0"/>
        <v>1.9201248651474778E-3</v>
      </c>
      <c r="E8" s="6">
        <f t="shared" si="1"/>
        <v>1691.5340000000001</v>
      </c>
      <c r="F8" s="9">
        <v>210000000006</v>
      </c>
      <c r="H8" s="23"/>
      <c r="I8" s="2">
        <v>1966.9</v>
      </c>
    </row>
    <row r="9" spans="1:9" x14ac:dyDescent="0.25">
      <c r="A9" s="8">
        <v>8</v>
      </c>
      <c r="B9" s="1">
        <v>4195</v>
      </c>
      <c r="C9" s="1">
        <f t="shared" si="0"/>
        <v>1.8513990577735783E-3</v>
      </c>
      <c r="E9" s="6">
        <f t="shared" si="1"/>
        <v>1630.99</v>
      </c>
      <c r="F9" s="9">
        <v>210000000007</v>
      </c>
      <c r="H9" s="23"/>
      <c r="I9" s="2">
        <v>1896.5</v>
      </c>
    </row>
    <row r="10" spans="1:9" x14ac:dyDescent="0.25">
      <c r="A10" s="8">
        <v>9</v>
      </c>
      <c r="B10" s="1">
        <v>4195</v>
      </c>
      <c r="C10" s="1">
        <f t="shared" si="0"/>
        <v>1.6959850161111104E-3</v>
      </c>
      <c r="E10" s="6">
        <f t="shared" si="1"/>
        <v>1494.078</v>
      </c>
      <c r="F10" s="9">
        <v>210000000008</v>
      </c>
      <c r="H10" s="23"/>
      <c r="I10" s="2">
        <v>1737.3</v>
      </c>
    </row>
    <row r="11" spans="1:9" x14ac:dyDescent="0.25">
      <c r="A11" s="8">
        <v>10</v>
      </c>
      <c r="B11" s="1">
        <v>3502</v>
      </c>
      <c r="C11" s="1">
        <f t="shared" si="0"/>
        <v>1.8462484021944058E-3</v>
      </c>
      <c r="E11" s="6">
        <f t="shared" si="1"/>
        <v>1357.768</v>
      </c>
      <c r="F11" s="9">
        <v>210000000009</v>
      </c>
      <c r="H11" s="23"/>
      <c r="I11" s="2">
        <v>1578.8</v>
      </c>
    </row>
    <row r="12" spans="1:9" x14ac:dyDescent="0.25">
      <c r="A12" s="8">
        <v>11</v>
      </c>
      <c r="B12" s="1">
        <v>3502</v>
      </c>
      <c r="C12" s="1">
        <f t="shared" si="0"/>
        <v>1.3542819068730425E-3</v>
      </c>
      <c r="E12" s="6">
        <f t="shared" si="1"/>
        <v>995.96599999999989</v>
      </c>
      <c r="F12" s="9">
        <v>210000000010</v>
      </c>
      <c r="H12" s="23"/>
      <c r="I12" s="2">
        <v>1158.0999999999999</v>
      </c>
    </row>
    <row r="13" spans="1:9" x14ac:dyDescent="0.25">
      <c r="A13" s="10">
        <v>12</v>
      </c>
      <c r="B13" s="11">
        <v>3502</v>
      </c>
      <c r="C13" s="11">
        <f t="shared" si="0"/>
        <v>2.2254847568930268E-3</v>
      </c>
      <c r="D13" s="11"/>
      <c r="E13" s="6">
        <f t="shared" si="1"/>
        <v>1636.6659999999999</v>
      </c>
      <c r="F13" s="13">
        <v>210000000011</v>
      </c>
      <c r="H13" s="23"/>
      <c r="I13" s="12">
        <v>1903.1</v>
      </c>
    </row>
    <row r="14" spans="1:9" x14ac:dyDescent="0.25">
      <c r="A14" s="4">
        <v>13</v>
      </c>
      <c r="B14" s="5">
        <v>3502</v>
      </c>
      <c r="C14" s="5">
        <f t="shared" si="0"/>
        <v>2.320790840475471E-3</v>
      </c>
      <c r="D14" s="5"/>
      <c r="E14" s="6">
        <f t="shared" si="1"/>
        <v>1706.7559999999999</v>
      </c>
      <c r="F14" s="7">
        <v>210000000012</v>
      </c>
      <c r="H14" s="23">
        <f>SUM(E14:E25)</f>
        <v>20963.962</v>
      </c>
      <c r="I14" s="19">
        <v>1984.6</v>
      </c>
    </row>
    <row r="15" spans="1:9" x14ac:dyDescent="0.25">
      <c r="A15" s="8">
        <v>14</v>
      </c>
      <c r="B15" s="1">
        <v>3502</v>
      </c>
      <c r="C15" s="1">
        <f t="shared" si="0"/>
        <v>1.383867721760352E-3</v>
      </c>
      <c r="E15" s="6">
        <f t="shared" si="1"/>
        <v>1017.724</v>
      </c>
      <c r="F15" s="9">
        <v>210000000013</v>
      </c>
      <c r="H15" s="23"/>
      <c r="I15" s="2">
        <v>1183.4000000000001</v>
      </c>
    </row>
    <row r="16" spans="1:9" x14ac:dyDescent="0.25">
      <c r="A16" s="8">
        <v>15</v>
      </c>
      <c r="B16" s="1">
        <v>3502</v>
      </c>
      <c r="C16" s="1">
        <f t="shared" si="0"/>
        <v>1.7988877103040492E-3</v>
      </c>
      <c r="E16" s="6">
        <f t="shared" si="1"/>
        <v>1322.9379999999999</v>
      </c>
      <c r="F16" s="9">
        <v>210000000014</v>
      </c>
      <c r="H16" s="23"/>
      <c r="I16" s="2">
        <v>1538.3</v>
      </c>
    </row>
    <row r="17" spans="1:9" x14ac:dyDescent="0.25">
      <c r="A17" s="8">
        <v>16</v>
      </c>
      <c r="B17" s="1">
        <v>4195</v>
      </c>
      <c r="C17" s="1">
        <f t="shared" si="0"/>
        <v>1.6654293659063544E-3</v>
      </c>
      <c r="E17" s="6">
        <f t="shared" si="1"/>
        <v>1467.16</v>
      </c>
      <c r="F17" s="9">
        <v>210000000015</v>
      </c>
      <c r="H17" s="23"/>
      <c r="I17" s="2">
        <v>1706</v>
      </c>
    </row>
    <row r="18" spans="1:9" x14ac:dyDescent="0.25">
      <c r="A18" s="8">
        <v>17</v>
      </c>
      <c r="B18" s="1">
        <v>4195</v>
      </c>
      <c r="C18" s="1">
        <f t="shared" si="0"/>
        <v>1.8316794368318948E-3</v>
      </c>
      <c r="E18" s="6">
        <f t="shared" si="1"/>
        <v>1613.6179999999999</v>
      </c>
      <c r="F18" s="9">
        <v>210000000016</v>
      </c>
      <c r="H18" s="23"/>
      <c r="I18" s="2">
        <v>1876.3</v>
      </c>
    </row>
    <row r="19" spans="1:9" x14ac:dyDescent="0.25">
      <c r="A19" s="8">
        <v>18</v>
      </c>
      <c r="B19" s="1">
        <v>4195</v>
      </c>
      <c r="C19" s="1">
        <f t="shared" si="0"/>
        <v>1.9037243882901818E-3</v>
      </c>
      <c r="E19" s="6">
        <f t="shared" si="1"/>
        <v>1677.0859999999998</v>
      </c>
      <c r="F19" s="9">
        <v>210000000017</v>
      </c>
      <c r="H19" s="23"/>
      <c r="I19" s="2">
        <v>1950.1</v>
      </c>
    </row>
    <row r="20" spans="1:9" x14ac:dyDescent="0.25">
      <c r="A20" s="8">
        <v>19</v>
      </c>
      <c r="B20" s="1">
        <v>4657</v>
      </c>
      <c r="C20" s="1">
        <f t="shared" si="0"/>
        <v>1.8520465861373561E-3</v>
      </c>
      <c r="E20" s="6">
        <f t="shared" si="1"/>
        <v>1811.2459999999999</v>
      </c>
      <c r="F20" s="9">
        <v>210000000018</v>
      </c>
      <c r="H20" s="23"/>
      <c r="I20" s="2">
        <v>2106.1</v>
      </c>
    </row>
    <row r="21" spans="1:9" x14ac:dyDescent="0.25">
      <c r="A21" s="8">
        <v>20</v>
      </c>
      <c r="B21" s="1">
        <v>4888</v>
      </c>
      <c r="C21" s="1">
        <f t="shared" si="0"/>
        <v>1.872096874587069E-3</v>
      </c>
      <c r="E21" s="6">
        <f t="shared" si="1"/>
        <v>1921.67</v>
      </c>
      <c r="F21" s="9">
        <v>210000000019</v>
      </c>
      <c r="H21" s="23"/>
      <c r="I21" s="2">
        <v>2234.5</v>
      </c>
    </row>
    <row r="22" spans="1:9" x14ac:dyDescent="0.25">
      <c r="A22" s="8">
        <v>21</v>
      </c>
      <c r="B22" s="1">
        <v>5349</v>
      </c>
      <c r="C22" s="1">
        <f t="shared" si="0"/>
        <v>1.8409814026681011E-3</v>
      </c>
      <c r="E22" s="6">
        <f t="shared" si="1"/>
        <v>2067.9559999999997</v>
      </c>
      <c r="F22" s="9">
        <v>210000000020</v>
      </c>
      <c r="H22" s="23"/>
      <c r="I22" s="2">
        <v>2404.6</v>
      </c>
    </row>
    <row r="23" spans="1:9" x14ac:dyDescent="0.25">
      <c r="A23" s="8">
        <v>22</v>
      </c>
      <c r="B23" s="1">
        <v>5349</v>
      </c>
      <c r="C23" s="1">
        <f t="shared" si="0"/>
        <v>1.8510874304872912E-3</v>
      </c>
      <c r="E23" s="6">
        <f t="shared" si="1"/>
        <v>2079.308</v>
      </c>
      <c r="F23" s="9">
        <v>210000000021</v>
      </c>
      <c r="H23" s="23"/>
      <c r="I23" s="2">
        <v>2417.8000000000002</v>
      </c>
    </row>
    <row r="24" spans="1:9" x14ac:dyDescent="0.25">
      <c r="A24" s="8">
        <v>23</v>
      </c>
      <c r="B24" s="1">
        <v>5811</v>
      </c>
      <c r="C24" s="1">
        <f t="shared" si="0"/>
        <v>1.9266153680242706E-3</v>
      </c>
      <c r="E24" s="6">
        <f t="shared" si="1"/>
        <v>2351.0680000000002</v>
      </c>
      <c r="F24" s="9">
        <v>210000000022</v>
      </c>
      <c r="H24" s="23"/>
      <c r="I24" s="2">
        <v>2733.8</v>
      </c>
    </row>
    <row r="25" spans="1:9" x14ac:dyDescent="0.25">
      <c r="A25" s="10">
        <v>24</v>
      </c>
      <c r="B25" s="11">
        <v>5811</v>
      </c>
      <c r="C25" s="11">
        <f t="shared" si="0"/>
        <v>1.579460956469176E-3</v>
      </c>
      <c r="D25" s="11"/>
      <c r="E25" s="6">
        <f t="shared" si="1"/>
        <v>1927.4319999999998</v>
      </c>
      <c r="F25" s="13">
        <v>210000000023</v>
      </c>
      <c r="H25" s="23"/>
      <c r="I25" s="12">
        <v>2241.1999999999998</v>
      </c>
    </row>
    <row r="26" spans="1:9" x14ac:dyDescent="0.25">
      <c r="A26" s="4">
        <v>25</v>
      </c>
      <c r="B26" s="5">
        <v>5811</v>
      </c>
      <c r="C26" s="5">
        <f t="shared" si="0"/>
        <v>2.3948439328252704E-3</v>
      </c>
      <c r="D26" s="5"/>
      <c r="E26" s="6">
        <f t="shared" si="1"/>
        <v>2922.4519999999998</v>
      </c>
      <c r="F26" s="7">
        <v>210000000024</v>
      </c>
      <c r="H26" s="24">
        <f>SUM(E26:E37)</f>
        <v>22100.795999999998</v>
      </c>
      <c r="I26" s="14">
        <v>3398.2</v>
      </c>
    </row>
    <row r="27" spans="1:9" x14ac:dyDescent="0.25">
      <c r="A27" s="8">
        <v>26</v>
      </c>
      <c r="B27" s="1">
        <v>5811</v>
      </c>
      <c r="C27" s="1">
        <f t="shared" si="0"/>
        <v>1.5779810046387874E-3</v>
      </c>
      <c r="E27" s="6">
        <f t="shared" si="1"/>
        <v>1925.626</v>
      </c>
      <c r="F27" s="9">
        <v>210000000025</v>
      </c>
      <c r="H27" s="24"/>
      <c r="I27" s="2">
        <v>2239.1</v>
      </c>
    </row>
    <row r="28" spans="1:9" x14ac:dyDescent="0.25">
      <c r="A28" s="8">
        <v>27</v>
      </c>
      <c r="B28" s="1">
        <v>5349</v>
      </c>
      <c r="C28" s="1">
        <f t="shared" si="0"/>
        <v>1.9295622677417655E-3</v>
      </c>
      <c r="E28" s="6">
        <f t="shared" si="1"/>
        <v>2167.4580000000001</v>
      </c>
      <c r="F28" s="9">
        <v>210000000026</v>
      </c>
      <c r="H28" s="24"/>
      <c r="I28" s="2">
        <v>2520.3000000000002</v>
      </c>
    </row>
    <row r="29" spans="1:9" x14ac:dyDescent="0.25">
      <c r="A29" s="8">
        <v>28</v>
      </c>
      <c r="B29" s="1">
        <v>5349</v>
      </c>
      <c r="C29" s="1">
        <f t="shared" si="0"/>
        <v>1.8650214991058837E-3</v>
      </c>
      <c r="E29" s="6">
        <f t="shared" si="1"/>
        <v>2094.96</v>
      </c>
      <c r="F29" s="9">
        <v>210000000027</v>
      </c>
      <c r="H29" s="24"/>
      <c r="I29" s="2">
        <v>2436</v>
      </c>
    </row>
    <row r="30" spans="1:9" x14ac:dyDescent="0.25">
      <c r="A30" s="8">
        <v>29</v>
      </c>
      <c r="B30" s="1">
        <v>4888</v>
      </c>
      <c r="C30" s="1">
        <f t="shared" si="0"/>
        <v>1.8903612342581228E-3</v>
      </c>
      <c r="E30" s="6">
        <f t="shared" si="1"/>
        <v>1940.4180000000001</v>
      </c>
      <c r="F30" s="9">
        <v>210000000028</v>
      </c>
      <c r="H30" s="24"/>
      <c r="I30" s="2">
        <v>2256.3000000000002</v>
      </c>
    </row>
    <row r="31" spans="1:9" x14ac:dyDescent="0.25">
      <c r="A31" s="8">
        <v>30</v>
      </c>
      <c r="B31" s="1">
        <v>4657</v>
      </c>
      <c r="C31" s="1">
        <f t="shared" si="0"/>
        <v>1.8710410337201655E-3</v>
      </c>
      <c r="E31" s="6">
        <f t="shared" si="1"/>
        <v>1829.8219999999999</v>
      </c>
      <c r="F31" s="9">
        <v>210000000029</v>
      </c>
      <c r="H31" s="24"/>
      <c r="I31" s="2">
        <v>2127.6999999999998</v>
      </c>
    </row>
    <row r="32" spans="1:9" x14ac:dyDescent="0.25">
      <c r="A32" s="8">
        <v>31</v>
      </c>
      <c r="B32" s="1">
        <v>4195</v>
      </c>
      <c r="C32" s="1">
        <f t="shared" si="0"/>
        <v>1.9262750437114232E-3</v>
      </c>
      <c r="E32" s="6">
        <f t="shared" si="1"/>
        <v>1696.952</v>
      </c>
      <c r="F32" s="9">
        <v>210000000030</v>
      </c>
      <c r="H32" s="24"/>
      <c r="I32" s="2">
        <v>1973.2</v>
      </c>
    </row>
    <row r="33" spans="1:9" x14ac:dyDescent="0.25">
      <c r="A33" s="8">
        <v>32</v>
      </c>
      <c r="B33" s="1">
        <v>4195</v>
      </c>
      <c r="C33" s="1">
        <f t="shared" si="0"/>
        <v>1.8534491171564424E-3</v>
      </c>
      <c r="E33" s="6">
        <f t="shared" si="1"/>
        <v>1632.7959999999998</v>
      </c>
      <c r="F33" s="9">
        <v>210000000031</v>
      </c>
      <c r="H33" s="24"/>
      <c r="I33" s="2">
        <v>1898.6</v>
      </c>
    </row>
    <row r="34" spans="1:9" x14ac:dyDescent="0.25">
      <c r="A34" s="8">
        <v>33</v>
      </c>
      <c r="B34" s="1">
        <v>4195</v>
      </c>
      <c r="C34" s="1">
        <f t="shared" si="0"/>
        <v>1.6905181903321014E-3</v>
      </c>
      <c r="E34" s="6">
        <f t="shared" si="1"/>
        <v>1489.2619999999999</v>
      </c>
      <c r="F34" s="9">
        <v>210000000032</v>
      </c>
      <c r="H34" s="24"/>
      <c r="I34" s="2">
        <v>1731.7</v>
      </c>
    </row>
    <row r="35" spans="1:9" x14ac:dyDescent="0.25">
      <c r="A35" s="8">
        <v>34</v>
      </c>
      <c r="B35" s="1">
        <v>3502</v>
      </c>
      <c r="C35" s="1">
        <f t="shared" si="0"/>
        <v>1.8075412686507162E-3</v>
      </c>
      <c r="E35" s="6">
        <f t="shared" ref="E35:E73" si="2">I35*0.86</f>
        <v>1329.3019999999999</v>
      </c>
      <c r="F35" s="9">
        <v>210000000033</v>
      </c>
      <c r="H35" s="24"/>
      <c r="I35" s="2">
        <v>1545.7</v>
      </c>
    </row>
    <row r="36" spans="1:9" x14ac:dyDescent="0.25">
      <c r="A36" s="8">
        <v>35</v>
      </c>
      <c r="B36" s="1">
        <v>3502</v>
      </c>
      <c r="C36" s="1">
        <f t="shared" si="0"/>
        <v>1.3097277743929362E-3</v>
      </c>
      <c r="E36" s="6">
        <f t="shared" si="2"/>
        <v>963.19999999999993</v>
      </c>
      <c r="F36" s="9">
        <v>210000000034</v>
      </c>
      <c r="H36" s="24"/>
      <c r="I36" s="2">
        <v>1120</v>
      </c>
    </row>
    <row r="37" spans="1:9" x14ac:dyDescent="0.25">
      <c r="A37" s="10">
        <v>36</v>
      </c>
      <c r="B37" s="11">
        <v>3502</v>
      </c>
      <c r="C37" s="11">
        <f t="shared" si="0"/>
        <v>2.8671344261083126E-3</v>
      </c>
      <c r="D37" s="11"/>
      <c r="E37" s="6">
        <f t="shared" si="2"/>
        <v>2108.5480000000002</v>
      </c>
      <c r="F37" s="13">
        <v>210000000035</v>
      </c>
      <c r="H37" s="24"/>
      <c r="I37" s="12">
        <v>2451.8000000000002</v>
      </c>
    </row>
    <row r="38" spans="1:9" x14ac:dyDescent="0.25">
      <c r="A38" s="4">
        <v>37</v>
      </c>
      <c r="B38" s="5">
        <v>3502</v>
      </c>
      <c r="C38" s="5">
        <f t="shared" si="0"/>
        <v>1.5502733129430174E-3</v>
      </c>
      <c r="D38" s="5"/>
      <c r="E38" s="6">
        <f t="shared" si="2"/>
        <v>1140.1020000000001</v>
      </c>
      <c r="F38" s="7">
        <v>210000000036</v>
      </c>
      <c r="H38" s="24">
        <f>SUM(E38:E49)</f>
        <v>20187.037999999997</v>
      </c>
      <c r="I38" s="14">
        <v>1325.7</v>
      </c>
    </row>
    <row r="39" spans="1:9" x14ac:dyDescent="0.25">
      <c r="A39" s="8">
        <v>38</v>
      </c>
      <c r="B39" s="1">
        <v>3502</v>
      </c>
      <c r="C39" s="1">
        <f t="shared" si="0"/>
        <v>1.5091104400267311E-3</v>
      </c>
      <c r="E39" s="6">
        <f t="shared" si="2"/>
        <v>1109.83</v>
      </c>
      <c r="F39" s="9">
        <v>210000000037</v>
      </c>
      <c r="H39" s="24"/>
      <c r="I39" s="2">
        <v>1290.5</v>
      </c>
    </row>
    <row r="40" spans="1:9" x14ac:dyDescent="0.25">
      <c r="A40" s="8">
        <v>39</v>
      </c>
      <c r="B40" s="1">
        <v>3502</v>
      </c>
      <c r="C40" s="1">
        <f t="shared" si="0"/>
        <v>1.8230942859282994E-3</v>
      </c>
      <c r="E40" s="6">
        <f t="shared" si="2"/>
        <v>1340.74</v>
      </c>
      <c r="F40" s="9">
        <v>210000000038</v>
      </c>
      <c r="H40" s="24"/>
      <c r="I40" s="2">
        <v>1559</v>
      </c>
    </row>
    <row r="41" spans="1:9" x14ac:dyDescent="0.25">
      <c r="A41" s="8">
        <v>40</v>
      </c>
      <c r="B41" s="1">
        <v>4195</v>
      </c>
      <c r="C41" s="1">
        <f t="shared" si="0"/>
        <v>1.6667960721122696E-3</v>
      </c>
      <c r="E41" s="6">
        <f t="shared" si="2"/>
        <v>1468.364</v>
      </c>
      <c r="F41" s="9">
        <v>210000000039</v>
      </c>
      <c r="H41" s="24"/>
      <c r="I41" s="2">
        <v>1707.4</v>
      </c>
    </row>
    <row r="42" spans="1:9" x14ac:dyDescent="0.25">
      <c r="A42" s="8">
        <v>41</v>
      </c>
      <c r="B42" s="1">
        <v>4195</v>
      </c>
      <c r="C42" s="1">
        <f t="shared" si="0"/>
        <v>1.8288484019446272E-3</v>
      </c>
      <c r="E42" s="6">
        <f t="shared" si="2"/>
        <v>1611.124</v>
      </c>
      <c r="F42" s="9">
        <v>210000000040</v>
      </c>
      <c r="H42" s="24"/>
      <c r="I42" s="2">
        <v>1873.4</v>
      </c>
    </row>
    <row r="43" spans="1:9" x14ac:dyDescent="0.25">
      <c r="A43" s="8">
        <v>42</v>
      </c>
      <c r="B43" s="1">
        <v>4195</v>
      </c>
      <c r="C43" s="1">
        <f t="shared" si="0"/>
        <v>1.9003076220820208E-3</v>
      </c>
      <c r="E43" s="6">
        <f t="shared" si="2"/>
        <v>1674.0759999999998</v>
      </c>
      <c r="F43" s="9">
        <v>210000000041</v>
      </c>
      <c r="H43" s="24"/>
      <c r="I43" s="2">
        <v>1946.6</v>
      </c>
    </row>
    <row r="44" spans="1:9" x14ac:dyDescent="0.25">
      <c r="A44" s="8">
        <v>43</v>
      </c>
      <c r="B44" s="1">
        <v>4657</v>
      </c>
      <c r="C44" s="1">
        <f t="shared" si="0"/>
        <v>1.8501119662547208E-3</v>
      </c>
      <c r="E44" s="6">
        <f t="shared" si="2"/>
        <v>1809.354</v>
      </c>
      <c r="F44" s="9">
        <v>210000000042</v>
      </c>
      <c r="H44" s="24"/>
      <c r="I44" s="2">
        <v>2103.9</v>
      </c>
    </row>
    <row r="45" spans="1:9" x14ac:dyDescent="0.25">
      <c r="A45" s="8">
        <v>44</v>
      </c>
      <c r="B45" s="1">
        <v>4888</v>
      </c>
      <c r="C45" s="1">
        <f t="shared" si="0"/>
        <v>1.8719293114396291E-3</v>
      </c>
      <c r="E45" s="6">
        <f t="shared" si="2"/>
        <v>1921.498</v>
      </c>
      <c r="F45" s="9">
        <v>210000000043</v>
      </c>
      <c r="H45" s="24"/>
      <c r="I45" s="2">
        <v>2234.3000000000002</v>
      </c>
    </row>
    <row r="46" spans="1:9" x14ac:dyDescent="0.25">
      <c r="A46" s="8">
        <v>45</v>
      </c>
      <c r="B46" s="1">
        <v>5349</v>
      </c>
      <c r="C46" s="1">
        <f t="shared" si="0"/>
        <v>1.839450186120302E-3</v>
      </c>
      <c r="E46" s="6">
        <f t="shared" si="2"/>
        <v>2066.2359999999999</v>
      </c>
      <c r="F46" s="9">
        <v>210000000044</v>
      </c>
      <c r="H46" s="24"/>
      <c r="I46" s="2">
        <v>2402.6</v>
      </c>
    </row>
    <row r="47" spans="1:9" x14ac:dyDescent="0.25">
      <c r="A47" s="8">
        <v>46</v>
      </c>
      <c r="B47" s="1">
        <v>5349</v>
      </c>
      <c r="C47" s="1">
        <f t="shared" si="0"/>
        <v>1.8138788732770612E-3</v>
      </c>
      <c r="E47" s="6">
        <f t="shared" si="2"/>
        <v>2037.5119999999997</v>
      </c>
      <c r="F47" s="9">
        <v>210000000045</v>
      </c>
      <c r="H47" s="24"/>
      <c r="I47" s="2">
        <v>2369.1999999999998</v>
      </c>
    </row>
    <row r="48" spans="1:9" x14ac:dyDescent="0.25">
      <c r="A48" s="8">
        <v>47</v>
      </c>
      <c r="B48" s="1">
        <v>5811</v>
      </c>
      <c r="C48" s="1">
        <f t="shared" si="0"/>
        <v>2.0462800431472468E-3</v>
      </c>
      <c r="E48" s="6">
        <f t="shared" si="2"/>
        <v>2497.096</v>
      </c>
      <c r="F48" s="9">
        <v>210000000046</v>
      </c>
      <c r="H48" s="24"/>
      <c r="I48" s="2">
        <v>2903.6</v>
      </c>
    </row>
    <row r="49" spans="1:9" x14ac:dyDescent="0.25">
      <c r="A49" s="10">
        <v>48</v>
      </c>
      <c r="B49" s="11">
        <v>5811</v>
      </c>
      <c r="C49" s="11">
        <f t="shared" si="0"/>
        <v>1.2382968259391466E-3</v>
      </c>
      <c r="D49" s="11"/>
      <c r="E49" s="6">
        <f t="shared" si="2"/>
        <v>1511.106</v>
      </c>
      <c r="F49" s="13">
        <v>210000000047</v>
      </c>
      <c r="H49" s="24"/>
      <c r="I49" s="12">
        <v>1757.1</v>
      </c>
    </row>
    <row r="50" spans="1:9" x14ac:dyDescent="0.25">
      <c r="A50" s="4">
        <v>49</v>
      </c>
      <c r="B50" s="5">
        <v>7197</v>
      </c>
      <c r="C50" s="5">
        <f t="shared" si="0"/>
        <v>2.3254715914677758E-3</v>
      </c>
      <c r="D50" s="5"/>
      <c r="E50" s="6">
        <f t="shared" si="2"/>
        <v>3514.6480000000001</v>
      </c>
      <c r="F50" s="7">
        <v>210000000048</v>
      </c>
      <c r="H50" s="23">
        <f>SUM(E50:E61)</f>
        <v>21724.632000000001</v>
      </c>
      <c r="I50" s="14">
        <v>4086.8</v>
      </c>
    </row>
    <row r="51" spans="1:9" x14ac:dyDescent="0.25">
      <c r="A51" s="8">
        <v>50</v>
      </c>
      <c r="B51" s="1">
        <v>7197</v>
      </c>
      <c r="C51" s="1">
        <f t="shared" si="0"/>
        <v>1.0771551636066204E-3</v>
      </c>
      <c r="E51" s="6">
        <f t="shared" si="2"/>
        <v>1627.98</v>
      </c>
      <c r="F51" s="9">
        <v>210000000049</v>
      </c>
      <c r="H51" s="23"/>
      <c r="I51" s="2">
        <v>1893</v>
      </c>
    </row>
    <row r="52" spans="1:9" x14ac:dyDescent="0.25">
      <c r="A52" s="8">
        <v>51</v>
      </c>
      <c r="B52" s="1">
        <v>6273</v>
      </c>
      <c r="C52" s="1">
        <f t="shared" si="0"/>
        <v>1.6770695265984888E-3</v>
      </c>
      <c r="E52" s="6">
        <f t="shared" si="2"/>
        <v>2209.2539999999999</v>
      </c>
      <c r="F52" s="9">
        <v>210000000050</v>
      </c>
      <c r="H52" s="23"/>
      <c r="I52" s="2">
        <v>2568.9</v>
      </c>
    </row>
    <row r="53" spans="1:9" x14ac:dyDescent="0.25">
      <c r="A53" s="8">
        <v>52</v>
      </c>
      <c r="B53" s="1">
        <v>5811</v>
      </c>
      <c r="C53" s="1">
        <f t="shared" si="0"/>
        <v>1.7218886999940178E-3</v>
      </c>
      <c r="E53" s="6">
        <f t="shared" si="2"/>
        <v>2101.2380000000003</v>
      </c>
      <c r="F53" s="9">
        <v>210000000051</v>
      </c>
      <c r="H53" s="23"/>
      <c r="I53" s="2">
        <v>2443.3000000000002</v>
      </c>
    </row>
    <row r="54" spans="1:9" x14ac:dyDescent="0.25">
      <c r="A54" s="8">
        <v>53</v>
      </c>
      <c r="B54" s="1">
        <v>5349</v>
      </c>
      <c r="C54" s="1">
        <f t="shared" si="0"/>
        <v>1.7244558391157636E-3</v>
      </c>
      <c r="E54" s="6">
        <f t="shared" si="2"/>
        <v>1937.0640000000001</v>
      </c>
      <c r="F54" s="9">
        <v>210000000052</v>
      </c>
      <c r="H54" s="23"/>
      <c r="I54" s="2">
        <v>2252.4</v>
      </c>
    </row>
    <row r="55" spans="1:9" x14ac:dyDescent="0.25">
      <c r="A55" s="8">
        <v>54</v>
      </c>
      <c r="B55" s="1">
        <v>4888</v>
      </c>
      <c r="C55" s="1">
        <f t="shared" si="0"/>
        <v>1.7739049952658068E-3</v>
      </c>
      <c r="E55" s="6">
        <f t="shared" si="2"/>
        <v>1820.8780000000002</v>
      </c>
      <c r="F55" s="9">
        <v>210000000053</v>
      </c>
      <c r="H55" s="23"/>
      <c r="I55" s="2">
        <v>2117.3000000000002</v>
      </c>
    </row>
    <row r="56" spans="1:9" x14ac:dyDescent="0.25">
      <c r="A56" s="8">
        <v>55</v>
      </c>
      <c r="B56" s="1">
        <v>4657</v>
      </c>
      <c r="C56" s="1">
        <f t="shared" si="0"/>
        <v>1.7259445581827284E-3</v>
      </c>
      <c r="E56" s="6">
        <f t="shared" si="2"/>
        <v>1687.922</v>
      </c>
      <c r="F56" s="9">
        <v>210000000054</v>
      </c>
      <c r="H56" s="23"/>
      <c r="I56" s="2">
        <v>1962.7</v>
      </c>
    </row>
    <row r="57" spans="1:9" x14ac:dyDescent="0.25">
      <c r="A57" s="8">
        <v>56</v>
      </c>
      <c r="B57" s="1">
        <v>4195</v>
      </c>
      <c r="C57" s="1">
        <f t="shared" si="0"/>
        <v>1.8401725405249175E-3</v>
      </c>
      <c r="E57" s="6">
        <f t="shared" si="2"/>
        <v>1621.1</v>
      </c>
      <c r="F57" s="9">
        <v>210000000055</v>
      </c>
      <c r="H57" s="23"/>
      <c r="I57" s="2">
        <v>1885</v>
      </c>
    </row>
    <row r="58" spans="1:9" x14ac:dyDescent="0.25">
      <c r="A58" s="8">
        <v>57</v>
      </c>
      <c r="B58" s="1">
        <v>4195</v>
      </c>
      <c r="C58" s="1">
        <f t="shared" si="0"/>
        <v>1.6813417329076782E-3</v>
      </c>
      <c r="E58" s="6">
        <f t="shared" si="2"/>
        <v>1481.1779999999999</v>
      </c>
      <c r="F58" s="9">
        <v>210000000056</v>
      </c>
      <c r="H58" s="23"/>
      <c r="I58" s="2">
        <v>1722.3</v>
      </c>
    </row>
    <row r="59" spans="1:9" x14ac:dyDescent="0.25">
      <c r="A59" s="8">
        <v>58</v>
      </c>
      <c r="B59" s="1">
        <v>3502</v>
      </c>
      <c r="C59" s="1">
        <f t="shared" si="0"/>
        <v>1.831280084352412E-3</v>
      </c>
      <c r="E59" s="6">
        <f t="shared" si="2"/>
        <v>1346.76</v>
      </c>
      <c r="F59" s="9">
        <v>210000000057</v>
      </c>
      <c r="H59" s="23"/>
      <c r="I59" s="2">
        <v>1566</v>
      </c>
    </row>
    <row r="60" spans="1:9" x14ac:dyDescent="0.25">
      <c r="A60" s="8">
        <v>59</v>
      </c>
      <c r="B60" s="1">
        <v>3502</v>
      </c>
      <c r="C60" s="1">
        <f t="shared" si="0"/>
        <v>1.4637377276966786E-3</v>
      </c>
      <c r="E60" s="6">
        <f t="shared" si="2"/>
        <v>1076.462</v>
      </c>
      <c r="F60" s="9">
        <v>210000000058</v>
      </c>
      <c r="H60" s="23"/>
      <c r="I60" s="2">
        <v>1251.7</v>
      </c>
    </row>
    <row r="61" spans="1:9" x14ac:dyDescent="0.25">
      <c r="A61" s="10">
        <v>60</v>
      </c>
      <c r="B61" s="11">
        <v>3502</v>
      </c>
      <c r="C61" s="11">
        <f t="shared" si="0"/>
        <v>1.7678986152602871E-3</v>
      </c>
      <c r="D61" s="11"/>
      <c r="E61" s="6">
        <f t="shared" si="2"/>
        <v>1300.1479999999999</v>
      </c>
      <c r="F61" s="13">
        <v>210000000059</v>
      </c>
      <c r="H61" s="23"/>
      <c r="I61" s="12">
        <v>1511.8</v>
      </c>
    </row>
    <row r="62" spans="1:9" x14ac:dyDescent="0.25">
      <c r="A62" s="4">
        <v>61</v>
      </c>
      <c r="B62" s="5">
        <v>3502</v>
      </c>
      <c r="C62" s="5">
        <f t="shared" si="0"/>
        <v>2.6930107957821993E-3</v>
      </c>
      <c r="D62" s="5"/>
      <c r="E62" s="6">
        <f t="shared" si="2"/>
        <v>1980.4940000000001</v>
      </c>
      <c r="F62" s="7">
        <v>210000000060</v>
      </c>
      <c r="H62" s="23">
        <f>SUM(E62:E73)</f>
        <v>22992.873999999996</v>
      </c>
      <c r="I62" s="14">
        <v>2302.9</v>
      </c>
    </row>
    <row r="63" spans="1:9" x14ac:dyDescent="0.25">
      <c r="A63" s="8">
        <v>62</v>
      </c>
      <c r="B63" s="1">
        <v>3502</v>
      </c>
      <c r="C63" s="1">
        <f t="shared" si="0"/>
        <v>1.3322971903339479E-3</v>
      </c>
      <c r="E63" s="6">
        <f t="shared" si="2"/>
        <v>979.798</v>
      </c>
      <c r="F63" s="9">
        <v>210000000061</v>
      </c>
      <c r="H63" s="23"/>
      <c r="I63" s="2">
        <v>1139.3</v>
      </c>
    </row>
    <row r="64" spans="1:9" x14ac:dyDescent="0.25">
      <c r="A64" s="8">
        <v>63</v>
      </c>
      <c r="B64" s="1">
        <v>3502</v>
      </c>
      <c r="C64" s="1">
        <f t="shared" si="0"/>
        <v>1.7915204911628973E-3</v>
      </c>
      <c r="E64" s="6">
        <f t="shared" si="2"/>
        <v>1317.52</v>
      </c>
      <c r="F64" s="9">
        <v>210000000062</v>
      </c>
      <c r="H64" s="23"/>
      <c r="I64" s="2">
        <v>1532</v>
      </c>
    </row>
    <row r="65" spans="1:9" x14ac:dyDescent="0.25">
      <c r="A65" s="8">
        <v>64</v>
      </c>
      <c r="B65" s="1">
        <v>4195</v>
      </c>
      <c r="C65" s="1">
        <f t="shared" si="0"/>
        <v>1.6733367382459417E-3</v>
      </c>
      <c r="E65" s="6">
        <f t="shared" si="2"/>
        <v>1474.126</v>
      </c>
      <c r="F65" s="9">
        <v>210000000063</v>
      </c>
      <c r="H65" s="23"/>
      <c r="I65" s="2">
        <v>1714.1</v>
      </c>
    </row>
    <row r="66" spans="1:9" x14ac:dyDescent="0.25">
      <c r="A66" s="8">
        <v>65</v>
      </c>
      <c r="B66" s="1">
        <v>4195</v>
      </c>
      <c r="C66" s="1">
        <f t="shared" ref="C66:C129" si="3">E66*1000/(F66*B66/1000000)</f>
        <v>1.8406606498732273E-3</v>
      </c>
      <c r="E66" s="6">
        <f t="shared" si="2"/>
        <v>1621.53</v>
      </c>
      <c r="F66" s="9">
        <v>210000000064</v>
      </c>
      <c r="H66" s="23"/>
      <c r="I66" s="2">
        <v>1885.5</v>
      </c>
    </row>
    <row r="67" spans="1:9" x14ac:dyDescent="0.25">
      <c r="A67" s="8">
        <v>66</v>
      </c>
      <c r="B67" s="1">
        <v>4657</v>
      </c>
      <c r="C67" s="1">
        <f t="shared" si="3"/>
        <v>1.727175679700988E-3</v>
      </c>
      <c r="E67" s="6">
        <f t="shared" si="2"/>
        <v>1689.126</v>
      </c>
      <c r="F67" s="9">
        <v>210000000065</v>
      </c>
      <c r="H67" s="23"/>
      <c r="I67" s="2">
        <v>1964.1</v>
      </c>
    </row>
    <row r="68" spans="1:9" x14ac:dyDescent="0.25">
      <c r="A68" s="8">
        <v>67</v>
      </c>
      <c r="B68" s="1">
        <v>4888</v>
      </c>
      <c r="C68" s="1">
        <f t="shared" si="3"/>
        <v>1.7740725580894612E-3</v>
      </c>
      <c r="D68" s="18"/>
      <c r="E68" s="6">
        <f t="shared" si="2"/>
        <v>1821.05</v>
      </c>
      <c r="F68" s="9">
        <v>210000000066</v>
      </c>
      <c r="H68" s="23"/>
      <c r="I68" s="19">
        <v>2117.5</v>
      </c>
    </row>
    <row r="69" spans="1:9" x14ac:dyDescent="0.25">
      <c r="A69" s="8">
        <v>68</v>
      </c>
      <c r="B69" s="1">
        <v>5349</v>
      </c>
      <c r="C69" s="1">
        <f t="shared" si="3"/>
        <v>1.7207809197832273E-3</v>
      </c>
      <c r="D69" s="18"/>
      <c r="E69" s="6">
        <f t="shared" si="2"/>
        <v>1932.9359999999999</v>
      </c>
      <c r="F69" s="9">
        <v>210000000067</v>
      </c>
      <c r="H69" s="23"/>
      <c r="I69" s="19">
        <v>2247.6</v>
      </c>
    </row>
    <row r="70" spans="1:9" x14ac:dyDescent="0.25">
      <c r="A70" s="8">
        <v>69</v>
      </c>
      <c r="B70" s="1">
        <v>5811</v>
      </c>
      <c r="C70" s="1">
        <f t="shared" si="3"/>
        <v>1.7034950130105197E-3</v>
      </c>
      <c r="D70" s="18"/>
      <c r="E70" s="6">
        <f t="shared" si="2"/>
        <v>2078.7919999999999</v>
      </c>
      <c r="F70" s="9">
        <v>210000000068</v>
      </c>
      <c r="H70" s="23"/>
      <c r="I70" s="19">
        <v>2417.1999999999998</v>
      </c>
    </row>
    <row r="71" spans="1:9" x14ac:dyDescent="0.25">
      <c r="A71" s="8">
        <v>70</v>
      </c>
      <c r="B71" s="1">
        <v>6273</v>
      </c>
      <c r="C71" s="1">
        <f t="shared" si="3"/>
        <v>1.5993820829311777E-3</v>
      </c>
      <c r="D71" s="18"/>
      <c r="E71" s="6">
        <f t="shared" si="2"/>
        <v>2106.9140000000002</v>
      </c>
      <c r="F71" s="9">
        <v>210000000069</v>
      </c>
      <c r="H71" s="23"/>
      <c r="I71" s="19">
        <v>2449.9</v>
      </c>
    </row>
    <row r="72" spans="1:9" x14ac:dyDescent="0.25">
      <c r="A72" s="8">
        <v>71</v>
      </c>
      <c r="B72" s="1">
        <v>7197</v>
      </c>
      <c r="C72" s="1">
        <f t="shared" si="3"/>
        <v>1.6451510875372605E-3</v>
      </c>
      <c r="D72" s="18"/>
      <c r="E72" s="6">
        <f t="shared" si="2"/>
        <v>2486.4319999999998</v>
      </c>
      <c r="F72" s="9">
        <v>210000000070</v>
      </c>
      <c r="H72" s="23"/>
      <c r="I72" s="19">
        <v>2891.2</v>
      </c>
    </row>
    <row r="73" spans="1:9" x14ac:dyDescent="0.25">
      <c r="A73" s="10">
        <v>72</v>
      </c>
      <c r="B73" s="11">
        <v>9737</v>
      </c>
      <c r="C73" s="11">
        <f t="shared" si="3"/>
        <v>1.7137164565282459E-3</v>
      </c>
      <c r="D73" s="11"/>
      <c r="E73" s="6">
        <f t="shared" si="2"/>
        <v>3504.1559999999999</v>
      </c>
      <c r="F73" s="13">
        <v>210000000071</v>
      </c>
      <c r="H73" s="23"/>
      <c r="I73" s="22">
        <v>4074.6</v>
      </c>
    </row>
    <row r="74" spans="1:9" x14ac:dyDescent="0.25">
      <c r="A74" s="18">
        <v>73</v>
      </c>
      <c r="B74" s="18">
        <f>B73</f>
        <v>9737</v>
      </c>
      <c r="C74" s="18">
        <f t="shared" si="3"/>
        <v>1.7137164565200853E-3</v>
      </c>
      <c r="D74" s="18"/>
      <c r="E74" s="19">
        <f>E73</f>
        <v>3504.1559999999999</v>
      </c>
      <c r="F74" s="20">
        <v>210000000072</v>
      </c>
    </row>
    <row r="75" spans="1:9" x14ac:dyDescent="0.25">
      <c r="A75" s="1">
        <v>74</v>
      </c>
      <c r="B75" s="1">
        <f>B72</f>
        <v>7197</v>
      </c>
      <c r="C75" s="1">
        <f t="shared" si="3"/>
        <v>1.6451510875137583E-3</v>
      </c>
      <c r="E75" s="2">
        <f>E72</f>
        <v>2486.4319999999998</v>
      </c>
      <c r="F75" s="20">
        <v>210000000073</v>
      </c>
    </row>
    <row r="76" spans="1:9" x14ac:dyDescent="0.25">
      <c r="A76" s="1">
        <v>75</v>
      </c>
      <c r="B76" s="1">
        <f>B71</f>
        <v>6273</v>
      </c>
      <c r="C76" s="1">
        <f t="shared" si="3"/>
        <v>1.5993820828930972E-3</v>
      </c>
      <c r="E76" s="2">
        <f>E71</f>
        <v>2106.9140000000002</v>
      </c>
      <c r="F76" s="20">
        <v>210000000074</v>
      </c>
    </row>
    <row r="77" spans="1:9" x14ac:dyDescent="0.25">
      <c r="A77" s="1">
        <v>76</v>
      </c>
      <c r="B77" s="1">
        <f>B70</f>
        <v>5811</v>
      </c>
      <c r="C77" s="1">
        <f t="shared" si="3"/>
        <v>1.7034950129537364E-3</v>
      </c>
      <c r="E77" s="2">
        <f>E70</f>
        <v>2078.7919999999999</v>
      </c>
      <c r="F77" s="20">
        <v>210000000075</v>
      </c>
    </row>
    <row r="78" spans="1:9" x14ac:dyDescent="0.25">
      <c r="A78" s="1">
        <v>77</v>
      </c>
      <c r="B78" s="1">
        <f>B69</f>
        <v>5349</v>
      </c>
      <c r="C78" s="1">
        <f t="shared" si="3"/>
        <v>1.7207809197094797E-3</v>
      </c>
      <c r="E78" s="2">
        <f>E69</f>
        <v>1932.9359999999999</v>
      </c>
      <c r="F78" s="20">
        <v>210000000076</v>
      </c>
    </row>
    <row r="79" spans="1:9" x14ac:dyDescent="0.25">
      <c r="A79" s="1">
        <v>78</v>
      </c>
      <c r="B79" s="1">
        <f>B68</f>
        <v>4888</v>
      </c>
      <c r="C79" s="1">
        <f t="shared" si="3"/>
        <v>1.7740725579965333E-3</v>
      </c>
      <c r="E79" s="2">
        <f>E68</f>
        <v>1821.05</v>
      </c>
      <c r="F79" s="20">
        <v>210000000077</v>
      </c>
    </row>
    <row r="80" spans="1:9" x14ac:dyDescent="0.25">
      <c r="A80" s="1">
        <v>79</v>
      </c>
      <c r="B80" s="1">
        <f>B67</f>
        <v>4657</v>
      </c>
      <c r="C80" s="1">
        <f t="shared" si="3"/>
        <v>1.7271756795940677E-3</v>
      </c>
      <c r="E80" s="2">
        <f>E67</f>
        <v>1689.126</v>
      </c>
      <c r="F80" s="20">
        <v>210000000078</v>
      </c>
    </row>
    <row r="81" spans="1:6" x14ac:dyDescent="0.25">
      <c r="A81" s="1">
        <v>80</v>
      </c>
      <c r="B81" s="1">
        <f>B66</f>
        <v>4195</v>
      </c>
      <c r="C81" s="1">
        <f t="shared" si="3"/>
        <v>1.8406606497417513E-3</v>
      </c>
      <c r="E81" s="2">
        <f>E66</f>
        <v>1621.53</v>
      </c>
      <c r="F81" s="20">
        <v>210000000079</v>
      </c>
    </row>
    <row r="82" spans="1:6" x14ac:dyDescent="0.25">
      <c r="A82" s="1">
        <v>81</v>
      </c>
      <c r="B82" s="1">
        <f>B65</f>
        <v>4195</v>
      </c>
      <c r="C82" s="1">
        <f t="shared" si="3"/>
        <v>1.6733367381104808E-3</v>
      </c>
      <c r="E82" s="2">
        <f>E65</f>
        <v>1474.126</v>
      </c>
      <c r="F82" s="20">
        <v>210000000080</v>
      </c>
    </row>
    <row r="83" spans="1:6" x14ac:dyDescent="0.25">
      <c r="A83" s="1">
        <v>82</v>
      </c>
      <c r="B83" s="1">
        <f>B64</f>
        <v>3502</v>
      </c>
      <c r="C83" s="1">
        <f t="shared" si="3"/>
        <v>1.7915204910008075E-3</v>
      </c>
      <c r="E83" s="2">
        <f>E64</f>
        <v>1317.52</v>
      </c>
      <c r="F83" s="20">
        <v>210000000081</v>
      </c>
    </row>
    <row r="84" spans="1:6" x14ac:dyDescent="0.25">
      <c r="A84" s="1">
        <v>83</v>
      </c>
      <c r="B84" s="1">
        <f>B63</f>
        <v>3502</v>
      </c>
      <c r="C84" s="1">
        <f t="shared" si="3"/>
        <v>1.3322971902007183E-3</v>
      </c>
      <c r="E84" s="2">
        <f>E63</f>
        <v>979.798</v>
      </c>
      <c r="F84" s="20">
        <v>210000000082</v>
      </c>
    </row>
    <row r="85" spans="1:6" x14ac:dyDescent="0.25">
      <c r="A85" s="1">
        <v>84</v>
      </c>
      <c r="B85" s="1">
        <f>B62</f>
        <v>3502</v>
      </c>
      <c r="C85" s="1">
        <f t="shared" si="3"/>
        <v>2.6930107954872503E-3</v>
      </c>
      <c r="E85" s="2">
        <f>E62</f>
        <v>1980.4940000000001</v>
      </c>
      <c r="F85" s="20">
        <v>210000000083</v>
      </c>
    </row>
    <row r="86" spans="1:6" x14ac:dyDescent="0.25">
      <c r="A86" s="1">
        <v>85</v>
      </c>
      <c r="B86" s="1">
        <f>B61</f>
        <v>3502</v>
      </c>
      <c r="C86" s="1">
        <f t="shared" si="3"/>
        <v>1.7678986150498229E-3</v>
      </c>
      <c r="E86" s="2">
        <f>E61</f>
        <v>1300.1479999999999</v>
      </c>
      <c r="F86" s="20">
        <v>210000000084</v>
      </c>
    </row>
    <row r="87" spans="1:6" x14ac:dyDescent="0.25">
      <c r="A87" s="1">
        <v>86</v>
      </c>
      <c r="B87" s="1">
        <f>B60</f>
        <v>3502</v>
      </c>
      <c r="C87" s="1">
        <f t="shared" si="3"/>
        <v>1.4637377275084839E-3</v>
      </c>
      <c r="E87" s="2">
        <f>E60</f>
        <v>1076.462</v>
      </c>
      <c r="F87" s="20">
        <v>210000000085</v>
      </c>
    </row>
    <row r="88" spans="1:6" x14ac:dyDescent="0.25">
      <c r="A88" s="1">
        <v>87</v>
      </c>
      <c r="B88" s="1">
        <f>B59</f>
        <v>3502</v>
      </c>
      <c r="C88" s="1">
        <f t="shared" si="3"/>
        <v>1.831280084099521E-3</v>
      </c>
      <c r="E88" s="2">
        <f>E59</f>
        <v>1346.76</v>
      </c>
      <c r="F88" s="20">
        <v>210000000086</v>
      </c>
    </row>
    <row r="89" spans="1:6" x14ac:dyDescent="0.25">
      <c r="A89" s="1">
        <v>88</v>
      </c>
      <c r="B89" s="1">
        <f>B58</f>
        <v>4195</v>
      </c>
      <c r="C89" s="1">
        <f t="shared" si="3"/>
        <v>1.6813417326594802E-3</v>
      </c>
      <c r="E89" s="2">
        <f>E58</f>
        <v>1481.1779999999999</v>
      </c>
      <c r="F89" s="20">
        <v>210000000087</v>
      </c>
    </row>
    <row r="90" spans="1:6" x14ac:dyDescent="0.25">
      <c r="A90" s="1">
        <v>89</v>
      </c>
      <c r="B90" s="1">
        <f>B57</f>
        <v>4195</v>
      </c>
      <c r="C90" s="1">
        <f t="shared" si="3"/>
        <v>1.8401725402357476E-3</v>
      </c>
      <c r="E90" s="2">
        <f>E57</f>
        <v>1621.1</v>
      </c>
      <c r="F90" s="20">
        <v>210000000088</v>
      </c>
    </row>
    <row r="91" spans="1:6" x14ac:dyDescent="0.25">
      <c r="A91" s="1">
        <v>90</v>
      </c>
      <c r="B91" s="1">
        <f>B56</f>
        <v>4657</v>
      </c>
      <c r="C91" s="1">
        <f t="shared" si="3"/>
        <v>1.7259445578950709E-3</v>
      </c>
      <c r="E91" s="2">
        <f>E56</f>
        <v>1687.922</v>
      </c>
      <c r="F91" s="20">
        <v>210000000089</v>
      </c>
    </row>
    <row r="92" spans="1:6" x14ac:dyDescent="0.25">
      <c r="A92" s="1">
        <v>91</v>
      </c>
      <c r="B92" s="1">
        <f>B55</f>
        <v>4888</v>
      </c>
      <c r="C92" s="1">
        <f t="shared" si="3"/>
        <v>1.7739049949532617E-3</v>
      </c>
      <c r="E92" s="2">
        <f>E55</f>
        <v>1820.8780000000002</v>
      </c>
      <c r="F92" s="20">
        <v>210000000090</v>
      </c>
    </row>
    <row r="93" spans="1:6" x14ac:dyDescent="0.25">
      <c r="A93" s="1">
        <v>92</v>
      </c>
      <c r="B93" s="1">
        <f>B54</f>
        <v>5349</v>
      </c>
      <c r="C93" s="1">
        <f t="shared" si="3"/>
        <v>1.7244558387955076E-3</v>
      </c>
      <c r="E93" s="2">
        <f>E54</f>
        <v>1937.0640000000001</v>
      </c>
      <c r="F93" s="20">
        <v>210000000091</v>
      </c>
    </row>
    <row r="94" spans="1:6" x14ac:dyDescent="0.25">
      <c r="A94" s="1">
        <v>93</v>
      </c>
      <c r="B94" s="1">
        <f>B53</f>
        <v>5811</v>
      </c>
      <c r="C94" s="1">
        <f t="shared" si="3"/>
        <v>1.7218886996578397E-3</v>
      </c>
      <c r="E94" s="2">
        <f>E53</f>
        <v>2101.2380000000003</v>
      </c>
      <c r="F94" s="20">
        <v>210000000092</v>
      </c>
    </row>
    <row r="95" spans="1:6" x14ac:dyDescent="0.25">
      <c r="A95" s="1">
        <v>94</v>
      </c>
      <c r="B95" s="1">
        <f>B52</f>
        <v>6273</v>
      </c>
      <c r="C95" s="1">
        <f t="shared" si="3"/>
        <v>1.6770695262550888E-3</v>
      </c>
      <c r="E95" s="2">
        <f>E52</f>
        <v>2209.2539999999999</v>
      </c>
      <c r="F95" s="20">
        <v>210000000093</v>
      </c>
    </row>
    <row r="96" spans="1:6" x14ac:dyDescent="0.25">
      <c r="A96" s="1">
        <v>95</v>
      </c>
      <c r="B96" s="1">
        <f>B51</f>
        <v>7197</v>
      </c>
      <c r="C96" s="1">
        <f t="shared" si="3"/>
        <v>1.0771551633758016E-3</v>
      </c>
      <c r="E96" s="2">
        <f>E51</f>
        <v>1627.98</v>
      </c>
      <c r="F96" s="20">
        <v>210000000094</v>
      </c>
    </row>
    <row r="97" spans="1:6" x14ac:dyDescent="0.25">
      <c r="A97" s="1">
        <v>96</v>
      </c>
      <c r="B97" s="1">
        <f>B50</f>
        <v>7197</v>
      </c>
      <c r="C97" s="1">
        <f t="shared" si="3"/>
        <v>2.3254715909473127E-3</v>
      </c>
      <c r="E97" s="2">
        <f>E50</f>
        <v>3514.6480000000001</v>
      </c>
      <c r="F97" s="20">
        <v>210000000095</v>
      </c>
    </row>
    <row r="98" spans="1:6" x14ac:dyDescent="0.25">
      <c r="A98" s="1">
        <v>97</v>
      </c>
      <c r="B98" s="1">
        <f>B49</f>
        <v>5811</v>
      </c>
      <c r="C98" s="1">
        <f t="shared" si="3"/>
        <v>1.2382968256502106E-3</v>
      </c>
      <c r="E98" s="2">
        <f>E49</f>
        <v>1511.106</v>
      </c>
      <c r="F98" s="20">
        <v>210000000096</v>
      </c>
    </row>
    <row r="99" spans="1:6" x14ac:dyDescent="0.25">
      <c r="A99" s="1">
        <v>98</v>
      </c>
      <c r="B99" s="1">
        <f>B48</f>
        <v>5811</v>
      </c>
      <c r="C99" s="1">
        <f t="shared" si="3"/>
        <v>2.0462800426502932E-3</v>
      </c>
      <c r="E99" s="2">
        <f>E48</f>
        <v>2497.096</v>
      </c>
      <c r="F99" s="20">
        <v>210000000097</v>
      </c>
    </row>
    <row r="100" spans="1:6" x14ac:dyDescent="0.25">
      <c r="A100" s="1">
        <v>99</v>
      </c>
      <c r="B100" s="1">
        <f>B47</f>
        <v>5349</v>
      </c>
      <c r="C100" s="1">
        <f t="shared" si="3"/>
        <v>1.8138788728192725E-3</v>
      </c>
      <c r="E100" s="2">
        <f>E47</f>
        <v>2037.5119999999997</v>
      </c>
      <c r="F100" s="20">
        <v>210000000098</v>
      </c>
    </row>
    <row r="101" spans="1:6" x14ac:dyDescent="0.25">
      <c r="A101" s="1">
        <v>100</v>
      </c>
      <c r="B101" s="1">
        <f>B46</f>
        <v>5349</v>
      </c>
      <c r="C101" s="1">
        <f t="shared" si="3"/>
        <v>1.8394501856385413E-3</v>
      </c>
      <c r="E101" s="2">
        <f>E46</f>
        <v>2066.2359999999999</v>
      </c>
      <c r="F101" s="20">
        <v>210000000099</v>
      </c>
    </row>
    <row r="102" spans="1:6" x14ac:dyDescent="0.25">
      <c r="A102" s="1">
        <v>101</v>
      </c>
      <c r="B102" s="1">
        <f>B45</f>
        <v>4888</v>
      </c>
      <c r="C102" s="1">
        <f t="shared" si="3"/>
        <v>1.8719293109315338E-3</v>
      </c>
      <c r="E102" s="2">
        <f>E45</f>
        <v>1921.498</v>
      </c>
      <c r="F102" s="20">
        <v>210000000100</v>
      </c>
    </row>
    <row r="103" spans="1:6" x14ac:dyDescent="0.25">
      <c r="A103" s="1">
        <v>102</v>
      </c>
      <c r="B103" s="1">
        <f>B44</f>
        <v>4657</v>
      </c>
      <c r="C103" s="1">
        <f t="shared" si="3"/>
        <v>1.8501119657349273E-3</v>
      </c>
      <c r="E103" s="2">
        <f>E44</f>
        <v>1809.354</v>
      </c>
      <c r="F103" s="20">
        <v>210000000101</v>
      </c>
    </row>
    <row r="104" spans="1:6" x14ac:dyDescent="0.25">
      <c r="A104" s="1">
        <v>103</v>
      </c>
      <c r="B104" s="1">
        <f>B43</f>
        <v>4195</v>
      </c>
      <c r="C104" s="1">
        <f t="shared" si="3"/>
        <v>1.900307621530027E-3</v>
      </c>
      <c r="E104" s="2">
        <f>E43</f>
        <v>1674.0759999999998</v>
      </c>
      <c r="F104" s="20">
        <v>210000000102</v>
      </c>
    </row>
    <row r="105" spans="1:6" x14ac:dyDescent="0.25">
      <c r="A105" s="1">
        <v>104</v>
      </c>
      <c r="B105" s="1">
        <f>B42</f>
        <v>4195</v>
      </c>
      <c r="C105" s="1">
        <f t="shared" si="3"/>
        <v>1.8288484013959726E-3</v>
      </c>
      <c r="E105" s="2">
        <f>E42</f>
        <v>1611.124</v>
      </c>
      <c r="F105" s="20">
        <v>210000000103</v>
      </c>
    </row>
    <row r="106" spans="1:6" x14ac:dyDescent="0.25">
      <c r="A106" s="1">
        <v>105</v>
      </c>
      <c r="B106" s="1">
        <f>B41</f>
        <v>4195</v>
      </c>
      <c r="C106" s="1">
        <f t="shared" si="3"/>
        <v>1.6667960715963564E-3</v>
      </c>
      <c r="E106" s="2">
        <f>E41</f>
        <v>1468.364</v>
      </c>
      <c r="F106" s="20">
        <v>210000000104</v>
      </c>
    </row>
    <row r="107" spans="1:6" x14ac:dyDescent="0.25">
      <c r="A107" s="1">
        <v>106</v>
      </c>
      <c r="B107" s="1">
        <f>B40</f>
        <v>3502</v>
      </c>
      <c r="C107" s="1">
        <f t="shared" si="3"/>
        <v>1.8230942853466455E-3</v>
      </c>
      <c r="E107" s="2">
        <f>E40</f>
        <v>1340.74</v>
      </c>
      <c r="F107" s="20">
        <v>210000000105</v>
      </c>
    </row>
    <row r="108" spans="1:6" x14ac:dyDescent="0.25">
      <c r="A108" s="1">
        <v>107</v>
      </c>
      <c r="B108" s="1">
        <f>B39</f>
        <v>3502</v>
      </c>
      <c r="C108" s="1">
        <f t="shared" si="3"/>
        <v>1.5091104395308804E-3</v>
      </c>
      <c r="E108" s="2">
        <f>E39</f>
        <v>1109.83</v>
      </c>
      <c r="F108" s="20">
        <v>210000000106</v>
      </c>
    </row>
    <row r="109" spans="1:6" x14ac:dyDescent="0.25">
      <c r="A109" s="1">
        <v>108</v>
      </c>
      <c r="B109" s="1">
        <f>B38</f>
        <v>3502</v>
      </c>
      <c r="C109" s="1">
        <f t="shared" si="3"/>
        <v>1.5502733124188775E-3</v>
      </c>
      <c r="E109" s="2">
        <f>E38</f>
        <v>1140.1020000000001</v>
      </c>
      <c r="F109" s="20">
        <v>210000000107</v>
      </c>
    </row>
    <row r="110" spans="1:6" x14ac:dyDescent="0.25">
      <c r="A110" s="1">
        <v>109</v>
      </c>
      <c r="B110" s="1">
        <f>B37</f>
        <v>3502</v>
      </c>
      <c r="C110" s="1">
        <f t="shared" si="3"/>
        <v>2.867134425111642E-3</v>
      </c>
      <c r="E110" s="2">
        <f>E37</f>
        <v>2108.5480000000002</v>
      </c>
      <c r="F110" s="20">
        <v>210000000108</v>
      </c>
    </row>
    <row r="111" spans="1:6" x14ac:dyDescent="0.25">
      <c r="A111" s="1">
        <v>110</v>
      </c>
      <c r="B111" s="1">
        <f>B36</f>
        <v>3502</v>
      </c>
      <c r="C111" s="1">
        <f t="shared" si="3"/>
        <v>1.3097277739251762E-3</v>
      </c>
      <c r="E111" s="2">
        <f>E36</f>
        <v>963.19999999999993</v>
      </c>
      <c r="F111" s="20">
        <v>210000000109</v>
      </c>
    </row>
    <row r="112" spans="1:6" x14ac:dyDescent="0.25">
      <c r="A112" s="1">
        <v>111</v>
      </c>
      <c r="B112" s="1">
        <f>B35</f>
        <v>3502</v>
      </c>
      <c r="C112" s="1">
        <f t="shared" si="3"/>
        <v>1.8075412679879508E-3</v>
      </c>
      <c r="E112" s="2">
        <f>E35</f>
        <v>1329.3019999999999</v>
      </c>
      <c r="F112" s="20">
        <v>210000000110</v>
      </c>
    </row>
    <row r="113" spans="1:6" x14ac:dyDescent="0.25">
      <c r="A113" s="1">
        <v>112</v>
      </c>
      <c r="B113" s="1">
        <f>B34</f>
        <v>4195</v>
      </c>
      <c r="C113" s="1">
        <f t="shared" si="3"/>
        <v>1.6905181896961449E-3</v>
      </c>
      <c r="E113" s="2">
        <f>E34</f>
        <v>1489.2619999999999</v>
      </c>
      <c r="F113" s="20">
        <v>210000000111</v>
      </c>
    </row>
    <row r="114" spans="1:6" x14ac:dyDescent="0.25">
      <c r="A114" s="1">
        <v>113</v>
      </c>
      <c r="B114" s="1">
        <f>B33</f>
        <v>4195</v>
      </c>
      <c r="C114" s="1">
        <f t="shared" si="3"/>
        <v>1.8534491164415405E-3</v>
      </c>
      <c r="E114" s="2">
        <f>E33</f>
        <v>1632.7959999999998</v>
      </c>
      <c r="F114" s="20">
        <v>210000000112</v>
      </c>
    </row>
    <row r="115" spans="1:6" x14ac:dyDescent="0.25">
      <c r="A115" s="1">
        <v>114</v>
      </c>
      <c r="B115" s="1">
        <f>B32</f>
        <v>4195</v>
      </c>
      <c r="C115" s="1">
        <f t="shared" si="3"/>
        <v>1.9262750429500858E-3</v>
      </c>
      <c r="E115" s="2">
        <f>E32</f>
        <v>1696.952</v>
      </c>
      <c r="F115" s="20">
        <v>210000000113</v>
      </c>
    </row>
    <row r="116" spans="1:6" x14ac:dyDescent="0.25">
      <c r="A116" s="1">
        <v>115</v>
      </c>
      <c r="B116" s="1">
        <f>B31</f>
        <v>4657</v>
      </c>
      <c r="C116" s="1">
        <f t="shared" si="3"/>
        <v>1.8710410329628394E-3</v>
      </c>
      <c r="E116" s="2">
        <f>E31</f>
        <v>1829.8219999999999</v>
      </c>
      <c r="F116" s="20">
        <v>210000000114</v>
      </c>
    </row>
    <row r="117" spans="1:6" x14ac:dyDescent="0.25">
      <c r="A117" s="1">
        <v>116</v>
      </c>
      <c r="B117" s="1">
        <f>B30</f>
        <v>4888</v>
      </c>
      <c r="C117" s="1">
        <f t="shared" si="3"/>
        <v>1.8903612334749732E-3</v>
      </c>
      <c r="E117" s="2">
        <f>E30</f>
        <v>1940.4180000000001</v>
      </c>
      <c r="F117" s="20">
        <v>210000000115</v>
      </c>
    </row>
    <row r="118" spans="1:6" x14ac:dyDescent="0.25">
      <c r="A118" s="1">
        <v>117</v>
      </c>
      <c r="B118" s="1">
        <f>B29</f>
        <v>5349</v>
      </c>
      <c r="C118" s="1">
        <f t="shared" si="3"/>
        <v>1.8650214983154695E-3</v>
      </c>
      <c r="E118" s="2">
        <f>E29</f>
        <v>2094.96</v>
      </c>
      <c r="F118" s="20">
        <v>210000000116</v>
      </c>
    </row>
    <row r="119" spans="1:6" x14ac:dyDescent="0.25">
      <c r="A119" s="1">
        <v>118</v>
      </c>
      <c r="B119" s="1">
        <f>B28</f>
        <v>5349</v>
      </c>
      <c r="C119" s="1">
        <f t="shared" si="3"/>
        <v>1.9295622669056221E-3</v>
      </c>
      <c r="E119" s="2">
        <f>E28</f>
        <v>2167.4580000000001</v>
      </c>
      <c r="F119" s="20">
        <v>210000000117</v>
      </c>
    </row>
    <row r="120" spans="1:6" x14ac:dyDescent="0.25">
      <c r="A120" s="1">
        <v>119</v>
      </c>
      <c r="B120" s="1">
        <f>B27</f>
        <v>5811</v>
      </c>
      <c r="C120" s="1">
        <f t="shared" si="3"/>
        <v>1.5779810039399673E-3</v>
      </c>
      <c r="E120" s="2">
        <f>E27</f>
        <v>1925.626</v>
      </c>
      <c r="F120" s="20">
        <v>210000000118</v>
      </c>
    </row>
    <row r="121" spans="1:6" x14ac:dyDescent="0.25">
      <c r="A121" s="1">
        <v>120</v>
      </c>
      <c r="B121" s="1">
        <f>B26</f>
        <v>5811</v>
      </c>
      <c r="C121" s="1">
        <f t="shared" si="3"/>
        <v>2.3948439317418883E-3</v>
      </c>
      <c r="E121" s="2">
        <f>E26</f>
        <v>2922.4519999999998</v>
      </c>
      <c r="F121" s="20">
        <v>210000000119</v>
      </c>
    </row>
    <row r="122" spans="1:6" x14ac:dyDescent="0.25">
      <c r="A122" s="1">
        <v>121</v>
      </c>
      <c r="B122" s="1">
        <f>B25</f>
        <v>5811</v>
      </c>
      <c r="C122" s="1">
        <f t="shared" si="3"/>
        <v>1.5794609557396155E-3</v>
      </c>
      <c r="E122" s="2">
        <f>E25</f>
        <v>1927.4319999999998</v>
      </c>
      <c r="F122" s="20">
        <v>210000000120</v>
      </c>
    </row>
    <row r="123" spans="1:6" x14ac:dyDescent="0.25">
      <c r="A123" s="1">
        <v>122</v>
      </c>
      <c r="B123" s="1">
        <f>B24</f>
        <v>5811</v>
      </c>
      <c r="C123" s="1">
        <f t="shared" si="3"/>
        <v>1.926615367116009E-3</v>
      </c>
      <c r="E123" s="2">
        <f>E24</f>
        <v>2351.0680000000002</v>
      </c>
      <c r="F123" s="20">
        <v>210000000121</v>
      </c>
    </row>
    <row r="124" spans="1:6" x14ac:dyDescent="0.25">
      <c r="A124" s="1">
        <v>123</v>
      </c>
      <c r="B124" s="1">
        <f>B23</f>
        <v>5349</v>
      </c>
      <c r="C124" s="1">
        <f t="shared" si="3"/>
        <v>1.8510874295970059E-3</v>
      </c>
      <c r="E124" s="2">
        <f>E23</f>
        <v>2079.308</v>
      </c>
      <c r="F124" s="20">
        <v>210000000122</v>
      </c>
    </row>
    <row r="125" spans="1:6" x14ac:dyDescent="0.25">
      <c r="A125" s="1">
        <v>124</v>
      </c>
      <c r="B125" s="1">
        <f>B22</f>
        <v>5349</v>
      </c>
      <c r="C125" s="1">
        <f t="shared" si="3"/>
        <v>1.8409814017651437E-3</v>
      </c>
      <c r="E125" s="2">
        <f>E22</f>
        <v>2067.9559999999997</v>
      </c>
      <c r="F125" s="20">
        <v>210000000123</v>
      </c>
    </row>
    <row r="126" spans="1:6" x14ac:dyDescent="0.25">
      <c r="A126" s="1">
        <v>125</v>
      </c>
      <c r="B126" s="1">
        <f>B21</f>
        <v>4888</v>
      </c>
      <c r="C126" s="1">
        <f t="shared" si="3"/>
        <v>1.8720968736510206E-3</v>
      </c>
      <c r="E126" s="2">
        <f>E21</f>
        <v>1921.67</v>
      </c>
      <c r="F126" s="20">
        <v>210000000124</v>
      </c>
    </row>
    <row r="127" spans="1:6" x14ac:dyDescent="0.25">
      <c r="A127" s="1">
        <v>126</v>
      </c>
      <c r="B127" s="1">
        <f>B20</f>
        <v>4657</v>
      </c>
      <c r="C127" s="1">
        <f t="shared" si="3"/>
        <v>1.8520465851936943E-3</v>
      </c>
      <c r="E127" s="2">
        <f>E20</f>
        <v>1811.2459999999999</v>
      </c>
      <c r="F127" s="20">
        <v>210000000125</v>
      </c>
    </row>
    <row r="128" spans="1:6" x14ac:dyDescent="0.25">
      <c r="A128" s="1">
        <v>127</v>
      </c>
      <c r="B128" s="1">
        <f>B19</f>
        <v>4195</v>
      </c>
      <c r="C128" s="1">
        <f t="shared" si="3"/>
        <v>1.9037243873020581E-3</v>
      </c>
      <c r="E128" s="2">
        <f>E19</f>
        <v>1677.0859999999998</v>
      </c>
      <c r="F128" s="20">
        <v>210000000126</v>
      </c>
    </row>
    <row r="129" spans="1:6" x14ac:dyDescent="0.25">
      <c r="A129" s="1">
        <v>128</v>
      </c>
      <c r="B129" s="1">
        <f>B18</f>
        <v>4195</v>
      </c>
      <c r="C129" s="1">
        <f t="shared" si="3"/>
        <v>1.8316794358637213E-3</v>
      </c>
      <c r="E129" s="2">
        <f>E18</f>
        <v>1613.6179999999999</v>
      </c>
      <c r="F129" s="20">
        <v>210000000127</v>
      </c>
    </row>
    <row r="130" spans="1:6" x14ac:dyDescent="0.25">
      <c r="A130" s="1">
        <v>129</v>
      </c>
      <c r="B130" s="1">
        <f>B17</f>
        <v>4195</v>
      </c>
      <c r="C130" s="1">
        <f t="shared" ref="C130:C145" si="4">E130*1000/(F130*B130/1000000)</f>
        <v>1.6654293650101948E-3</v>
      </c>
      <c r="E130" s="2">
        <f>E17</f>
        <v>1467.16</v>
      </c>
      <c r="F130" s="20">
        <v>210000000128</v>
      </c>
    </row>
    <row r="131" spans="1:6" x14ac:dyDescent="0.25">
      <c r="A131" s="1">
        <v>130</v>
      </c>
      <c r="B131" s="1">
        <f>B16</f>
        <v>3502</v>
      </c>
      <c r="C131" s="1">
        <f t="shared" si="4"/>
        <v>1.798887709318944E-3</v>
      </c>
      <c r="E131" s="2">
        <f>E16</f>
        <v>1322.9379999999999</v>
      </c>
      <c r="F131" s="20">
        <v>210000000129</v>
      </c>
    </row>
    <row r="132" spans="1:6" x14ac:dyDescent="0.25">
      <c r="A132" s="1">
        <v>131</v>
      </c>
      <c r="B132" s="1">
        <f>B15</f>
        <v>3502</v>
      </c>
      <c r="C132" s="1">
        <f t="shared" si="4"/>
        <v>1.3838677209893398E-3</v>
      </c>
      <c r="E132" s="2">
        <f>E15</f>
        <v>1017.724</v>
      </c>
      <c r="F132" s="20">
        <v>210000000130</v>
      </c>
    </row>
    <row r="133" spans="1:6" x14ac:dyDescent="0.25">
      <c r="A133" s="1">
        <v>132</v>
      </c>
      <c r="B133" s="1">
        <f>B14</f>
        <v>3502</v>
      </c>
      <c r="C133" s="1">
        <f t="shared" si="4"/>
        <v>2.3207908391603559E-3</v>
      </c>
      <c r="E133" s="2">
        <f>E14</f>
        <v>1706.7559999999999</v>
      </c>
      <c r="F133" s="20">
        <v>210000000131</v>
      </c>
    </row>
    <row r="134" spans="1:6" x14ac:dyDescent="0.25">
      <c r="A134" s="1">
        <v>133</v>
      </c>
      <c r="B134" s="1">
        <f>B13</f>
        <v>3502</v>
      </c>
      <c r="C134" s="1">
        <f t="shared" si="4"/>
        <v>2.225484755610724E-3</v>
      </c>
      <c r="E134" s="2">
        <f>E13</f>
        <v>1636.6659999999999</v>
      </c>
      <c r="F134" s="20">
        <v>210000000132</v>
      </c>
    </row>
    <row r="135" spans="1:6" x14ac:dyDescent="0.25">
      <c r="A135" s="1">
        <v>134</v>
      </c>
      <c r="B135" s="1">
        <f>B12</f>
        <v>3502</v>
      </c>
      <c r="C135" s="1">
        <f t="shared" si="4"/>
        <v>1.3542819060798203E-3</v>
      </c>
      <c r="E135" s="2">
        <f>E12</f>
        <v>995.96599999999989</v>
      </c>
      <c r="F135" s="20">
        <v>210000000133</v>
      </c>
    </row>
    <row r="136" spans="1:6" x14ac:dyDescent="0.25">
      <c r="A136" s="1">
        <v>135</v>
      </c>
      <c r="B136" s="1">
        <f>B11</f>
        <v>3502</v>
      </c>
      <c r="C136" s="1">
        <f t="shared" si="4"/>
        <v>1.8462484010954485E-3</v>
      </c>
      <c r="E136" s="2">
        <f>E11</f>
        <v>1357.768</v>
      </c>
      <c r="F136" s="20">
        <v>210000000134</v>
      </c>
    </row>
    <row r="137" spans="1:6" x14ac:dyDescent="0.25">
      <c r="A137" s="1">
        <v>136</v>
      </c>
      <c r="B137" s="1">
        <f>B10</f>
        <v>4195</v>
      </c>
      <c r="C137" s="1">
        <f t="shared" si="4"/>
        <v>1.6959850150854434E-3</v>
      </c>
      <c r="E137" s="2">
        <f>E10</f>
        <v>1494.078</v>
      </c>
      <c r="F137" s="20">
        <v>210000000135</v>
      </c>
    </row>
    <row r="138" spans="1:6" x14ac:dyDescent="0.25">
      <c r="A138" s="1">
        <v>137</v>
      </c>
      <c r="B138" s="1">
        <f>B9</f>
        <v>4195</v>
      </c>
      <c r="C138" s="1">
        <f t="shared" si="4"/>
        <v>1.8513990566362902E-3</v>
      </c>
      <c r="E138" s="2">
        <f>E9</f>
        <v>1630.99</v>
      </c>
      <c r="F138" s="20">
        <v>210000000136</v>
      </c>
    </row>
    <row r="139" spans="1:6" x14ac:dyDescent="0.25">
      <c r="A139" s="1">
        <v>138</v>
      </c>
      <c r="B139" s="1">
        <f>B8</f>
        <v>4195</v>
      </c>
      <c r="C139" s="1">
        <f t="shared" si="4"/>
        <v>1.9201248639496855E-3</v>
      </c>
      <c r="E139" s="2">
        <f>E8</f>
        <v>1691.5340000000001</v>
      </c>
      <c r="F139" s="20">
        <v>210000000137</v>
      </c>
    </row>
    <row r="140" spans="1:6" x14ac:dyDescent="0.25">
      <c r="A140" s="1">
        <v>139</v>
      </c>
      <c r="B140" s="1">
        <f>B7</f>
        <v>4195</v>
      </c>
      <c r="C140" s="1">
        <f t="shared" si="4"/>
        <v>2.0558192846471032E-3</v>
      </c>
      <c r="E140" s="2">
        <f>E7</f>
        <v>1811.0740000000001</v>
      </c>
      <c r="F140" s="20">
        <v>210000000138</v>
      </c>
    </row>
    <row r="141" spans="1:6" x14ac:dyDescent="0.25">
      <c r="A141" s="1">
        <v>140</v>
      </c>
      <c r="B141" s="1">
        <f>B6</f>
        <v>4657</v>
      </c>
      <c r="C141" s="1">
        <f t="shared" si="4"/>
        <v>1.9328609249249103E-3</v>
      </c>
      <c r="E141" s="2">
        <f>E6</f>
        <v>1890.28</v>
      </c>
      <c r="F141" s="20">
        <v>210000000139</v>
      </c>
    </row>
    <row r="142" spans="1:6" x14ac:dyDescent="0.25">
      <c r="A142" s="1">
        <v>141</v>
      </c>
      <c r="B142" s="1">
        <f>B5</f>
        <v>4888</v>
      </c>
      <c r="C142" s="1">
        <f t="shared" si="4"/>
        <v>1.8638025083046554E-3</v>
      </c>
      <c r="E142" s="2">
        <f>E5</f>
        <v>1913.1559999999999</v>
      </c>
      <c r="F142" s="20">
        <v>210000000140</v>
      </c>
    </row>
    <row r="143" spans="1:6" x14ac:dyDescent="0.25">
      <c r="A143" s="1">
        <v>142</v>
      </c>
      <c r="B143" s="1">
        <f>B4</f>
        <v>5349</v>
      </c>
      <c r="C143" s="1">
        <f t="shared" si="4"/>
        <v>1.3623231747567624E-3</v>
      </c>
      <c r="E143" s="2">
        <f>E4</f>
        <v>1530.2840000000001</v>
      </c>
      <c r="F143" s="20">
        <v>210000000141</v>
      </c>
    </row>
    <row r="144" spans="1:6" x14ac:dyDescent="0.25">
      <c r="A144" s="1">
        <v>143</v>
      </c>
      <c r="B144" s="1">
        <f>B3</f>
        <v>6273</v>
      </c>
      <c r="C144" s="1">
        <f t="shared" si="4"/>
        <v>1.5609300620266574E-4</v>
      </c>
      <c r="E144" s="2">
        <f>E3</f>
        <v>205.626</v>
      </c>
      <c r="F144" s="20">
        <v>210000000142</v>
      </c>
    </row>
    <row r="145" spans="1:6" x14ac:dyDescent="0.25">
      <c r="A145" s="1">
        <v>144</v>
      </c>
      <c r="B145" s="1">
        <f>B2</f>
        <v>7197</v>
      </c>
      <c r="C145" s="1">
        <f t="shared" si="4"/>
        <v>3.0309996869598995E-3</v>
      </c>
      <c r="E145" s="2">
        <f>E2</f>
        <v>4580.9619999999995</v>
      </c>
      <c r="F145" s="20">
        <v>210000000143</v>
      </c>
    </row>
  </sheetData>
  <mergeCells count="6">
    <mergeCell ref="H62:H73"/>
    <mergeCell ref="H2:H13"/>
    <mergeCell ref="H14:H25"/>
    <mergeCell ref="H26:H37"/>
    <mergeCell ref="H38:H49"/>
    <mergeCell ref="H50:H61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5"/>
  <sheetViews>
    <sheetView zoomScale="85" zoomScaleNormal="85" workbookViewId="0">
      <selection activeCell="R12" sqref="R12"/>
    </sheetView>
  </sheetViews>
  <sheetFormatPr defaultColWidth="9" defaultRowHeight="14.4" x14ac:dyDescent="0.25"/>
  <cols>
    <col min="1" max="2" width="9" style="1"/>
    <col min="3" max="3" width="12.6640625" style="1"/>
    <col min="4" max="4" width="9" style="1"/>
    <col min="5" max="5" width="9.33203125" style="2"/>
    <col min="6" max="6" width="9.33203125" style="1"/>
    <col min="7" max="7" width="10.33203125" style="3"/>
  </cols>
  <sheetData>
    <row r="1" spans="1:8" x14ac:dyDescent="0.25">
      <c r="A1" s="1">
        <v>0</v>
      </c>
      <c r="B1" s="1">
        <v>1</v>
      </c>
      <c r="C1" s="1">
        <v>2</v>
      </c>
      <c r="E1" s="2" t="s">
        <v>0</v>
      </c>
      <c r="F1" s="1" t="s">
        <v>1</v>
      </c>
    </row>
    <row r="2" spans="1:8" x14ac:dyDescent="0.25">
      <c r="A2" s="4">
        <v>1</v>
      </c>
      <c r="B2" s="5">
        <v>7197</v>
      </c>
      <c r="C2" s="5">
        <f t="shared" ref="C2:C65" si="0">E2*1000/(F2*B2/1000000)</f>
        <v>2.9774310724706723E-3</v>
      </c>
      <c r="D2" s="5"/>
      <c r="E2" s="6">
        <v>4500</v>
      </c>
      <c r="F2" s="7">
        <v>210000000000</v>
      </c>
      <c r="G2" s="3">
        <f>SUM(E2:E13)</f>
        <v>30450</v>
      </c>
      <c r="H2">
        <v>5200</v>
      </c>
    </row>
    <row r="3" spans="1:8" x14ac:dyDescent="0.25">
      <c r="A3" s="8">
        <v>2</v>
      </c>
      <c r="B3" s="1">
        <v>6273</v>
      </c>
      <c r="C3" s="1">
        <f t="shared" si="0"/>
        <v>1.9736892046697632E-3</v>
      </c>
      <c r="E3" s="2">
        <v>2600</v>
      </c>
      <c r="F3" s="9">
        <v>210000000001</v>
      </c>
      <c r="H3">
        <f t="shared" ref="H3:H34" si="1">E3*1.3</f>
        <v>3380</v>
      </c>
    </row>
    <row r="4" spans="1:8" x14ac:dyDescent="0.25">
      <c r="A4" s="8">
        <v>3</v>
      </c>
      <c r="B4" s="1">
        <v>5349</v>
      </c>
      <c r="C4" s="1">
        <f t="shared" si="0"/>
        <v>2.7775552172371208E-3</v>
      </c>
      <c r="E4" s="2">
        <v>3120</v>
      </c>
      <c r="F4" s="9">
        <v>210000000002</v>
      </c>
      <c r="H4">
        <f t="shared" si="1"/>
        <v>4056</v>
      </c>
    </row>
    <row r="5" spans="1:8" x14ac:dyDescent="0.25">
      <c r="A5" s="8">
        <v>4</v>
      </c>
      <c r="B5" s="1">
        <v>4888</v>
      </c>
      <c r="C5" s="1">
        <f t="shared" si="0"/>
        <v>2.6303483749916495E-3</v>
      </c>
      <c r="E5" s="2">
        <v>2700</v>
      </c>
      <c r="F5" s="9">
        <v>210000000003</v>
      </c>
      <c r="H5">
        <f t="shared" si="1"/>
        <v>3510</v>
      </c>
    </row>
    <row r="6" spans="1:8" x14ac:dyDescent="0.25">
      <c r="A6" s="8">
        <v>5</v>
      </c>
      <c r="B6" s="1">
        <v>4657</v>
      </c>
      <c r="C6" s="1">
        <f t="shared" si="0"/>
        <v>2.6585682586894037E-3</v>
      </c>
      <c r="E6" s="2">
        <v>2600</v>
      </c>
      <c r="F6" s="9">
        <v>210000000004</v>
      </c>
      <c r="H6">
        <f t="shared" si="1"/>
        <v>3380</v>
      </c>
    </row>
    <row r="7" spans="1:8" x14ac:dyDescent="0.25">
      <c r="A7" s="8">
        <v>6</v>
      </c>
      <c r="B7" s="1">
        <v>4195</v>
      </c>
      <c r="C7" s="1">
        <f t="shared" si="0"/>
        <v>2.8946024177754536E-3</v>
      </c>
      <c r="E7" s="2">
        <v>2550</v>
      </c>
      <c r="F7" s="9">
        <v>210000000005</v>
      </c>
      <c r="H7">
        <f t="shared" si="1"/>
        <v>3315</v>
      </c>
    </row>
    <row r="8" spans="1:8" x14ac:dyDescent="0.25">
      <c r="A8" s="8">
        <v>7</v>
      </c>
      <c r="B8" s="1">
        <v>4195</v>
      </c>
      <c r="C8" s="1">
        <f t="shared" si="0"/>
        <v>2.8378455076094799E-3</v>
      </c>
      <c r="E8" s="2">
        <v>2500</v>
      </c>
      <c r="F8" s="9">
        <v>210000000006</v>
      </c>
      <c r="H8">
        <f t="shared" si="1"/>
        <v>3250</v>
      </c>
    </row>
    <row r="9" spans="1:8" x14ac:dyDescent="0.25">
      <c r="A9" s="8">
        <v>8</v>
      </c>
      <c r="B9" s="1">
        <v>4195</v>
      </c>
      <c r="C9" s="1">
        <f t="shared" si="0"/>
        <v>2.6675747771402088E-3</v>
      </c>
      <c r="E9" s="2">
        <v>2350</v>
      </c>
      <c r="F9" s="9">
        <v>210000000007</v>
      </c>
      <c r="H9">
        <f t="shared" si="1"/>
        <v>3055</v>
      </c>
    </row>
    <row r="10" spans="1:8" x14ac:dyDescent="0.25">
      <c r="A10" s="8">
        <v>9</v>
      </c>
      <c r="B10" s="1">
        <v>4195</v>
      </c>
      <c r="C10" s="1">
        <f t="shared" si="0"/>
        <v>2.4973040466725583E-3</v>
      </c>
      <c r="E10" s="2">
        <v>2200</v>
      </c>
      <c r="F10" s="9">
        <v>210000000008</v>
      </c>
      <c r="H10">
        <f t="shared" si="1"/>
        <v>2860</v>
      </c>
    </row>
    <row r="11" spans="1:8" x14ac:dyDescent="0.25">
      <c r="A11" s="8">
        <v>10</v>
      </c>
      <c r="B11" s="1">
        <v>3502</v>
      </c>
      <c r="C11" s="1">
        <f t="shared" si="0"/>
        <v>2.8555111363710532E-3</v>
      </c>
      <c r="E11" s="2">
        <v>2100</v>
      </c>
      <c r="F11" s="9">
        <v>210000000009</v>
      </c>
      <c r="H11">
        <f t="shared" si="1"/>
        <v>2730</v>
      </c>
    </row>
    <row r="12" spans="1:8" x14ac:dyDescent="0.25">
      <c r="A12" s="8">
        <v>11</v>
      </c>
      <c r="B12" s="1">
        <v>3502</v>
      </c>
      <c r="C12" s="1">
        <f t="shared" si="0"/>
        <v>2.4475809740206762E-3</v>
      </c>
      <c r="E12" s="2">
        <v>1800</v>
      </c>
      <c r="F12" s="9">
        <v>210000000010</v>
      </c>
      <c r="H12">
        <f t="shared" si="1"/>
        <v>2340</v>
      </c>
    </row>
    <row r="13" spans="1:8" x14ac:dyDescent="0.25">
      <c r="A13" s="10">
        <v>12</v>
      </c>
      <c r="B13" s="11">
        <v>3502</v>
      </c>
      <c r="C13" s="11">
        <f t="shared" si="0"/>
        <v>1.944467107129389E-3</v>
      </c>
      <c r="D13" s="11"/>
      <c r="E13" s="12">
        <v>1430</v>
      </c>
      <c r="F13" s="13">
        <v>210000000011</v>
      </c>
      <c r="H13">
        <f t="shared" si="1"/>
        <v>1859</v>
      </c>
    </row>
    <row r="14" spans="1:8" x14ac:dyDescent="0.25">
      <c r="A14" s="4">
        <v>13</v>
      </c>
      <c r="B14" s="5">
        <v>3502</v>
      </c>
      <c r="C14" s="5">
        <f t="shared" si="0"/>
        <v>1.9444671071201295E-3</v>
      </c>
      <c r="D14" s="5"/>
      <c r="E14" s="14">
        <v>1430</v>
      </c>
      <c r="F14" s="7">
        <v>210000000012</v>
      </c>
      <c r="G14" s="3">
        <f>SUM(E14:E25)</f>
        <v>24270</v>
      </c>
      <c r="H14">
        <f t="shared" si="1"/>
        <v>1859</v>
      </c>
    </row>
    <row r="15" spans="1:8" x14ac:dyDescent="0.25">
      <c r="A15" s="8">
        <v>14</v>
      </c>
      <c r="B15" s="1">
        <v>3502</v>
      </c>
      <c r="C15" s="1">
        <f t="shared" si="0"/>
        <v>1.9036740908777751E-3</v>
      </c>
      <c r="E15" s="2">
        <v>1400</v>
      </c>
      <c r="F15" s="9">
        <v>210000000013</v>
      </c>
      <c r="H15">
        <f t="shared" si="1"/>
        <v>1820</v>
      </c>
    </row>
    <row r="16" spans="1:8" x14ac:dyDescent="0.25">
      <c r="A16" s="8">
        <v>15</v>
      </c>
      <c r="B16" s="1">
        <v>3502</v>
      </c>
      <c r="C16" s="1">
        <f t="shared" si="0"/>
        <v>2.0396508116450464E-3</v>
      </c>
      <c r="E16" s="2">
        <v>1500</v>
      </c>
      <c r="F16" s="9">
        <v>210000000014</v>
      </c>
      <c r="H16">
        <f t="shared" si="1"/>
        <v>1950</v>
      </c>
    </row>
    <row r="17" spans="1:8" x14ac:dyDescent="0.25">
      <c r="A17" s="8">
        <v>16</v>
      </c>
      <c r="B17" s="1">
        <v>4195</v>
      </c>
      <c r="C17" s="1">
        <f t="shared" si="0"/>
        <v>1.9183835630617921E-3</v>
      </c>
      <c r="E17" s="2">
        <v>1690</v>
      </c>
      <c r="F17" s="9">
        <v>210000000015</v>
      </c>
      <c r="H17">
        <f t="shared" si="1"/>
        <v>2197</v>
      </c>
    </row>
    <row r="18" spans="1:8" x14ac:dyDescent="0.25">
      <c r="A18" s="8">
        <v>17</v>
      </c>
      <c r="B18" s="1">
        <v>4195</v>
      </c>
      <c r="C18" s="1">
        <f t="shared" si="0"/>
        <v>2.139735512635656E-3</v>
      </c>
      <c r="E18" s="2">
        <v>1885</v>
      </c>
      <c r="F18" s="9">
        <v>210000000016</v>
      </c>
      <c r="H18">
        <f t="shared" si="1"/>
        <v>2450.5</v>
      </c>
    </row>
    <row r="19" spans="1:8" x14ac:dyDescent="0.25">
      <c r="A19" s="8">
        <v>18</v>
      </c>
      <c r="B19" s="1">
        <v>4195</v>
      </c>
      <c r="C19" s="1">
        <f t="shared" si="0"/>
        <v>2.2873034790134297E-3</v>
      </c>
      <c r="E19" s="2">
        <v>2015</v>
      </c>
      <c r="F19" s="9">
        <v>210000000017</v>
      </c>
      <c r="H19">
        <f t="shared" si="1"/>
        <v>2619.5</v>
      </c>
    </row>
    <row r="20" spans="1:8" x14ac:dyDescent="0.25">
      <c r="A20" s="8">
        <v>19</v>
      </c>
      <c r="B20" s="1">
        <v>4657</v>
      </c>
      <c r="C20" s="1">
        <f t="shared" si="0"/>
        <v>2.1473051318752108E-3</v>
      </c>
      <c r="E20" s="2">
        <v>2100</v>
      </c>
      <c r="F20" s="9">
        <v>210000000018</v>
      </c>
      <c r="H20">
        <f t="shared" si="1"/>
        <v>2730</v>
      </c>
    </row>
    <row r="21" spans="1:8" x14ac:dyDescent="0.25">
      <c r="A21" s="8">
        <v>20</v>
      </c>
      <c r="B21" s="1">
        <v>4888</v>
      </c>
      <c r="C21" s="1">
        <f t="shared" si="0"/>
        <v>2.1919569789927017E-3</v>
      </c>
      <c r="E21" s="2">
        <v>2250</v>
      </c>
      <c r="F21" s="9">
        <v>210000000019</v>
      </c>
      <c r="H21">
        <f t="shared" si="1"/>
        <v>2925</v>
      </c>
    </row>
    <row r="22" spans="1:8" x14ac:dyDescent="0.25">
      <c r="A22" s="8">
        <v>21</v>
      </c>
      <c r="B22" s="1">
        <v>5349</v>
      </c>
      <c r="C22" s="1">
        <f t="shared" si="0"/>
        <v>2.0475567304800652E-3</v>
      </c>
      <c r="E22" s="2">
        <v>2300</v>
      </c>
      <c r="F22" s="9">
        <v>210000000020</v>
      </c>
      <c r="H22">
        <f t="shared" si="1"/>
        <v>2990</v>
      </c>
    </row>
    <row r="23" spans="1:8" x14ac:dyDescent="0.25">
      <c r="A23" s="8">
        <v>22</v>
      </c>
      <c r="B23" s="1">
        <v>5349</v>
      </c>
      <c r="C23" s="1">
        <f t="shared" si="0"/>
        <v>2.1365809361429374E-3</v>
      </c>
      <c r="E23" s="2">
        <v>2400</v>
      </c>
      <c r="F23" s="9">
        <v>210000000021</v>
      </c>
      <c r="H23">
        <f t="shared" si="1"/>
        <v>3120</v>
      </c>
    </row>
    <row r="24" spans="1:8" x14ac:dyDescent="0.25">
      <c r="A24" s="8">
        <v>23</v>
      </c>
      <c r="B24" s="1">
        <v>5811</v>
      </c>
      <c r="C24" s="1">
        <f t="shared" si="0"/>
        <v>2.0486597665659509E-3</v>
      </c>
      <c r="E24" s="2">
        <v>2500</v>
      </c>
      <c r="F24" s="9">
        <v>210000000022</v>
      </c>
      <c r="H24">
        <f t="shared" si="1"/>
        <v>3250</v>
      </c>
    </row>
    <row r="25" spans="1:8" x14ac:dyDescent="0.25">
      <c r="A25" s="10">
        <v>24</v>
      </c>
      <c r="B25" s="11">
        <v>5811</v>
      </c>
      <c r="C25" s="11">
        <f t="shared" si="0"/>
        <v>2.2944989385429385E-3</v>
      </c>
      <c r="D25" s="11"/>
      <c r="E25" s="12">
        <v>2800</v>
      </c>
      <c r="F25" s="13">
        <v>210000000023</v>
      </c>
      <c r="H25">
        <f t="shared" si="1"/>
        <v>3640</v>
      </c>
    </row>
    <row r="26" spans="1:8" x14ac:dyDescent="0.25">
      <c r="A26" s="4">
        <v>25</v>
      </c>
      <c r="B26" s="5">
        <v>5811</v>
      </c>
      <c r="C26" s="5">
        <f t="shared" si="0"/>
        <v>2.6222845011794429E-3</v>
      </c>
      <c r="D26" s="5"/>
      <c r="E26" s="15">
        <v>3200</v>
      </c>
      <c r="F26" s="7">
        <v>210000000024</v>
      </c>
      <c r="G26" s="3">
        <f>SUM(E26:E37)</f>
        <v>28217</v>
      </c>
      <c r="H26">
        <f t="shared" si="1"/>
        <v>4160</v>
      </c>
    </row>
    <row r="27" spans="1:8" x14ac:dyDescent="0.25">
      <c r="A27" s="8">
        <v>26</v>
      </c>
      <c r="B27" s="1">
        <v>5811</v>
      </c>
      <c r="C27" s="1">
        <f t="shared" si="0"/>
        <v>2.2944989385210858E-3</v>
      </c>
      <c r="E27" s="16">
        <v>2800</v>
      </c>
      <c r="F27" s="9">
        <v>210000000025</v>
      </c>
      <c r="H27">
        <f t="shared" si="1"/>
        <v>3640</v>
      </c>
    </row>
    <row r="28" spans="1:8" x14ac:dyDescent="0.25">
      <c r="A28" s="8">
        <v>27</v>
      </c>
      <c r="B28" s="1">
        <v>5349</v>
      </c>
      <c r="C28" s="1">
        <f t="shared" si="0"/>
        <v>2.5460922821763789E-3</v>
      </c>
      <c r="E28" s="16">
        <v>2860</v>
      </c>
      <c r="F28" s="9">
        <v>210000000026</v>
      </c>
      <c r="H28">
        <f t="shared" si="1"/>
        <v>3718</v>
      </c>
    </row>
    <row r="29" spans="1:8" x14ac:dyDescent="0.25">
      <c r="A29" s="8">
        <v>28</v>
      </c>
      <c r="B29" s="1">
        <v>5349</v>
      </c>
      <c r="C29" s="1">
        <f t="shared" si="0"/>
        <v>2.4303608147931521E-3</v>
      </c>
      <c r="E29" s="16">
        <v>2730</v>
      </c>
      <c r="F29" s="9">
        <v>210000000027</v>
      </c>
      <c r="H29">
        <f t="shared" si="1"/>
        <v>3549</v>
      </c>
    </row>
    <row r="30" spans="1:8" x14ac:dyDescent="0.25">
      <c r="A30" s="8">
        <v>29</v>
      </c>
      <c r="B30" s="1">
        <v>4888</v>
      </c>
      <c r="C30" s="1">
        <f t="shared" si="0"/>
        <v>2.5329280645052347E-3</v>
      </c>
      <c r="E30" s="16">
        <v>2600</v>
      </c>
      <c r="F30" s="9">
        <v>210000000028</v>
      </c>
      <c r="H30">
        <f t="shared" si="1"/>
        <v>3380</v>
      </c>
    </row>
    <row r="31" spans="1:8" x14ac:dyDescent="0.25">
      <c r="A31" s="8">
        <v>30</v>
      </c>
      <c r="B31" s="1">
        <v>4657</v>
      </c>
      <c r="C31" s="1">
        <f t="shared" si="0"/>
        <v>2.5256398454542623E-3</v>
      </c>
      <c r="E31" s="16">
        <v>2470</v>
      </c>
      <c r="F31" s="9">
        <v>210000000029</v>
      </c>
      <c r="H31">
        <f t="shared" si="1"/>
        <v>3211</v>
      </c>
    </row>
    <row r="32" spans="1:8" x14ac:dyDescent="0.25">
      <c r="A32" s="8">
        <v>31</v>
      </c>
      <c r="B32" s="1">
        <v>4195</v>
      </c>
      <c r="C32" s="1">
        <f t="shared" si="0"/>
        <v>2.6562233948189051E-3</v>
      </c>
      <c r="E32" s="16">
        <v>2340</v>
      </c>
      <c r="F32" s="9">
        <v>210000000030</v>
      </c>
      <c r="H32">
        <f t="shared" si="1"/>
        <v>3042</v>
      </c>
    </row>
    <row r="33" spans="1:8" x14ac:dyDescent="0.25">
      <c r="A33" s="8">
        <v>32</v>
      </c>
      <c r="B33" s="1">
        <v>4195</v>
      </c>
      <c r="C33" s="1">
        <f t="shared" si="0"/>
        <v>2.3610874620500055E-3</v>
      </c>
      <c r="E33" s="16">
        <v>2080</v>
      </c>
      <c r="F33" s="9">
        <v>210000000031</v>
      </c>
      <c r="H33">
        <f t="shared" si="1"/>
        <v>2704</v>
      </c>
    </row>
    <row r="34" spans="1:8" x14ac:dyDescent="0.25">
      <c r="A34" s="8">
        <v>33</v>
      </c>
      <c r="B34" s="1">
        <v>4195</v>
      </c>
      <c r="C34" s="1">
        <f t="shared" si="0"/>
        <v>2.2725466822123086E-3</v>
      </c>
      <c r="E34" s="16">
        <v>2002</v>
      </c>
      <c r="F34" s="9">
        <v>210000000032</v>
      </c>
      <c r="H34">
        <f t="shared" si="1"/>
        <v>2602.6</v>
      </c>
    </row>
    <row r="35" spans="1:8" x14ac:dyDescent="0.25">
      <c r="A35" s="8">
        <v>34</v>
      </c>
      <c r="B35" s="1">
        <v>3502</v>
      </c>
      <c r="C35" s="1">
        <f t="shared" si="0"/>
        <v>2.3863914494087926E-3</v>
      </c>
      <c r="E35" s="16">
        <v>1755</v>
      </c>
      <c r="F35" s="9">
        <v>210000000033</v>
      </c>
      <c r="H35">
        <f t="shared" ref="H35:H66" si="2">E35*1.3</f>
        <v>2281.5</v>
      </c>
    </row>
    <row r="36" spans="1:8" x14ac:dyDescent="0.25">
      <c r="A36" s="8">
        <v>35</v>
      </c>
      <c r="B36" s="1">
        <v>3502</v>
      </c>
      <c r="C36" s="1">
        <f t="shared" si="0"/>
        <v>1.9444671069164235E-3</v>
      </c>
      <c r="E36" s="16">
        <v>1430</v>
      </c>
      <c r="F36" s="9">
        <v>210000000034</v>
      </c>
      <c r="H36">
        <f t="shared" si="2"/>
        <v>1859</v>
      </c>
    </row>
    <row r="37" spans="1:8" x14ac:dyDescent="0.25">
      <c r="A37" s="10">
        <v>36</v>
      </c>
      <c r="B37" s="11">
        <v>3502</v>
      </c>
      <c r="C37" s="11">
        <f t="shared" si="0"/>
        <v>2.6515460548734056E-3</v>
      </c>
      <c r="D37" s="11"/>
      <c r="E37" s="17">
        <v>1950</v>
      </c>
      <c r="F37" s="13">
        <v>210000000035</v>
      </c>
      <c r="H37">
        <f t="shared" si="2"/>
        <v>2535</v>
      </c>
    </row>
    <row r="38" spans="1:8" x14ac:dyDescent="0.25">
      <c r="A38" s="4">
        <v>37</v>
      </c>
      <c r="B38" s="5">
        <v>3502</v>
      </c>
      <c r="C38" s="5">
        <f t="shared" si="0"/>
        <v>2.651546054860779E-3</v>
      </c>
      <c r="D38" s="5"/>
      <c r="E38" s="15">
        <v>1950</v>
      </c>
      <c r="F38" s="7">
        <v>210000000036</v>
      </c>
      <c r="G38" s="3">
        <f>SUM(E38:E49)</f>
        <v>26780</v>
      </c>
      <c r="H38">
        <f t="shared" si="2"/>
        <v>2535</v>
      </c>
    </row>
    <row r="39" spans="1:8" x14ac:dyDescent="0.25">
      <c r="A39" s="8">
        <v>38</v>
      </c>
      <c r="B39" s="1">
        <v>3502</v>
      </c>
      <c r="C39" s="1">
        <f t="shared" si="0"/>
        <v>1.9444671068886456E-3</v>
      </c>
      <c r="E39" s="16">
        <v>1430</v>
      </c>
      <c r="F39" s="9">
        <v>210000000037</v>
      </c>
      <c r="H39">
        <f t="shared" si="2"/>
        <v>1859</v>
      </c>
    </row>
    <row r="40" spans="1:8" x14ac:dyDescent="0.25">
      <c r="A40" s="8">
        <v>39</v>
      </c>
      <c r="B40" s="1">
        <v>3502</v>
      </c>
      <c r="C40" s="1">
        <f t="shared" si="0"/>
        <v>2.2980065808574563E-3</v>
      </c>
      <c r="E40" s="16">
        <v>1690</v>
      </c>
      <c r="F40" s="9">
        <v>210000000038</v>
      </c>
      <c r="H40">
        <f t="shared" si="2"/>
        <v>2197</v>
      </c>
    </row>
    <row r="41" spans="1:8" x14ac:dyDescent="0.25">
      <c r="A41" s="8">
        <v>40</v>
      </c>
      <c r="B41" s="1">
        <v>4195</v>
      </c>
      <c r="C41" s="1">
        <f t="shared" si="0"/>
        <v>2.0659515292150519E-3</v>
      </c>
      <c r="E41" s="16">
        <v>1820</v>
      </c>
      <c r="F41" s="9">
        <v>210000000039</v>
      </c>
      <c r="H41">
        <f t="shared" si="2"/>
        <v>2366</v>
      </c>
    </row>
    <row r="42" spans="1:8" x14ac:dyDescent="0.25">
      <c r="A42" s="8">
        <v>41</v>
      </c>
      <c r="B42" s="1">
        <v>4195</v>
      </c>
      <c r="C42" s="1">
        <f t="shared" si="0"/>
        <v>2.2135194955770154E-3</v>
      </c>
      <c r="E42" s="16">
        <v>1950</v>
      </c>
      <c r="F42" s="9">
        <v>210000000040</v>
      </c>
      <c r="H42">
        <f t="shared" si="2"/>
        <v>2535</v>
      </c>
    </row>
    <row r="43" spans="1:8" x14ac:dyDescent="0.25">
      <c r="A43" s="8">
        <v>42</v>
      </c>
      <c r="B43" s="1">
        <v>4195</v>
      </c>
      <c r="C43" s="1">
        <f t="shared" si="0"/>
        <v>2.3610874619375728E-3</v>
      </c>
      <c r="E43" s="16">
        <v>2080</v>
      </c>
      <c r="F43" s="9">
        <v>210000000041</v>
      </c>
      <c r="H43">
        <f t="shared" si="2"/>
        <v>2704</v>
      </c>
    </row>
    <row r="44" spans="1:8" x14ac:dyDescent="0.25">
      <c r="A44" s="8">
        <v>43</v>
      </c>
      <c r="B44" s="1">
        <v>4657</v>
      </c>
      <c r="C44" s="1">
        <f t="shared" si="0"/>
        <v>2.2597830194770801E-3</v>
      </c>
      <c r="E44" s="16">
        <v>2210</v>
      </c>
      <c r="F44" s="9">
        <v>210000000042</v>
      </c>
      <c r="H44">
        <f t="shared" si="2"/>
        <v>2873</v>
      </c>
    </row>
    <row r="45" spans="1:8" x14ac:dyDescent="0.25">
      <c r="A45" s="8">
        <v>44</v>
      </c>
      <c r="B45" s="1">
        <v>4888</v>
      </c>
      <c r="C45" s="1">
        <f t="shared" si="0"/>
        <v>2.2796352578918801E-3</v>
      </c>
      <c r="E45" s="16">
        <v>2340</v>
      </c>
      <c r="F45" s="9">
        <v>210000000043</v>
      </c>
      <c r="H45">
        <f t="shared" si="2"/>
        <v>3042</v>
      </c>
    </row>
    <row r="46" spans="1:8" x14ac:dyDescent="0.25">
      <c r="A46" s="8">
        <v>45</v>
      </c>
      <c r="B46" s="1">
        <v>5349</v>
      </c>
      <c r="C46" s="1">
        <f t="shared" si="0"/>
        <v>2.198897879872941E-3</v>
      </c>
      <c r="E46" s="16">
        <v>2470</v>
      </c>
      <c r="F46" s="9">
        <v>210000000044</v>
      </c>
      <c r="H46">
        <f t="shared" si="2"/>
        <v>3211</v>
      </c>
    </row>
    <row r="47" spans="1:8" x14ac:dyDescent="0.25">
      <c r="A47" s="8">
        <v>46</v>
      </c>
      <c r="B47" s="1">
        <v>5349</v>
      </c>
      <c r="C47" s="1">
        <f t="shared" si="0"/>
        <v>2.4303608145848357E-3</v>
      </c>
      <c r="E47" s="16">
        <v>2730</v>
      </c>
      <c r="F47" s="9">
        <v>210000000045</v>
      </c>
      <c r="H47">
        <f t="shared" si="2"/>
        <v>3549</v>
      </c>
    </row>
    <row r="48" spans="1:8" x14ac:dyDescent="0.25">
      <c r="A48" s="8">
        <v>47</v>
      </c>
      <c r="B48" s="1">
        <v>5811</v>
      </c>
      <c r="C48" s="1">
        <f t="shared" si="0"/>
        <v>2.3969319266082269E-3</v>
      </c>
      <c r="E48" s="16">
        <v>2925</v>
      </c>
      <c r="F48" s="9">
        <v>210000000046</v>
      </c>
      <c r="H48">
        <f t="shared" si="2"/>
        <v>3802.5</v>
      </c>
    </row>
    <row r="49" spans="1:8" x14ac:dyDescent="0.25">
      <c r="A49" s="10">
        <v>48</v>
      </c>
      <c r="B49" s="11">
        <v>5811</v>
      </c>
      <c r="C49" s="11">
        <f t="shared" si="0"/>
        <v>2.6099925422943078E-3</v>
      </c>
      <c r="D49" s="11"/>
      <c r="E49" s="17">
        <v>3185</v>
      </c>
      <c r="F49" s="13">
        <v>210000000047</v>
      </c>
      <c r="H49">
        <f t="shared" si="2"/>
        <v>4140.5</v>
      </c>
    </row>
    <row r="50" spans="1:8" x14ac:dyDescent="0.25">
      <c r="A50" s="4">
        <v>49</v>
      </c>
      <c r="B50" s="5">
        <v>7197</v>
      </c>
      <c r="C50" s="5">
        <f t="shared" si="0"/>
        <v>2.1073595474781158E-3</v>
      </c>
      <c r="D50" s="5"/>
      <c r="E50" s="14">
        <v>3185</v>
      </c>
      <c r="F50" s="7">
        <v>210000000048</v>
      </c>
      <c r="G50" s="3">
        <f>SUM(E50:E61)</f>
        <v>28522</v>
      </c>
      <c r="H50">
        <f t="shared" si="2"/>
        <v>4140.5</v>
      </c>
    </row>
    <row r="51" spans="1:8" x14ac:dyDescent="0.25">
      <c r="A51" s="8">
        <v>50</v>
      </c>
      <c r="B51" s="1">
        <v>7197</v>
      </c>
      <c r="C51" s="1">
        <f t="shared" si="0"/>
        <v>1.93533019665436E-3</v>
      </c>
      <c r="E51" s="2">
        <v>2925</v>
      </c>
      <c r="F51" s="9">
        <v>210000000049</v>
      </c>
      <c r="H51">
        <f t="shared" si="2"/>
        <v>3802.5</v>
      </c>
    </row>
    <row r="52" spans="1:8" x14ac:dyDescent="0.25">
      <c r="A52" s="8">
        <v>51</v>
      </c>
      <c r="B52" s="1">
        <v>6273</v>
      </c>
      <c r="C52" s="1">
        <f t="shared" si="0"/>
        <v>2.1710581246301595E-3</v>
      </c>
      <c r="E52" s="2">
        <v>2860</v>
      </c>
      <c r="F52" s="9">
        <v>210000000050</v>
      </c>
      <c r="H52">
        <f t="shared" si="2"/>
        <v>3718</v>
      </c>
    </row>
    <row r="53" spans="1:8" x14ac:dyDescent="0.25">
      <c r="A53" s="8">
        <v>52</v>
      </c>
      <c r="B53" s="1">
        <v>5811</v>
      </c>
      <c r="C53" s="1">
        <f t="shared" si="0"/>
        <v>2.1838713108577211E-3</v>
      </c>
      <c r="E53" s="2">
        <v>2665</v>
      </c>
      <c r="F53" s="9">
        <v>210000000051</v>
      </c>
      <c r="H53">
        <f t="shared" si="2"/>
        <v>3464.5</v>
      </c>
    </row>
    <row r="54" spans="1:8" x14ac:dyDescent="0.25">
      <c r="A54" s="8">
        <v>53</v>
      </c>
      <c r="B54" s="1">
        <v>5349</v>
      </c>
      <c r="C54" s="1">
        <f t="shared" si="0"/>
        <v>2.2567636134678362E-3</v>
      </c>
      <c r="E54" s="2">
        <v>2535</v>
      </c>
      <c r="F54" s="9">
        <v>210000000052</v>
      </c>
      <c r="H54">
        <f t="shared" si="2"/>
        <v>3295.5</v>
      </c>
    </row>
    <row r="55" spans="1:8" x14ac:dyDescent="0.25">
      <c r="A55" s="8">
        <v>54</v>
      </c>
      <c r="B55" s="1">
        <v>4888</v>
      </c>
      <c r="C55" s="1">
        <f t="shared" si="0"/>
        <v>2.3429584593884184E-3</v>
      </c>
      <c r="E55" s="2">
        <v>2405</v>
      </c>
      <c r="F55" s="9">
        <v>210000000053</v>
      </c>
      <c r="H55">
        <f t="shared" si="2"/>
        <v>3126.5</v>
      </c>
    </row>
    <row r="56" spans="1:8" x14ac:dyDescent="0.25">
      <c r="A56" s="8">
        <v>55</v>
      </c>
      <c r="B56" s="1">
        <v>4657</v>
      </c>
      <c r="C56" s="1">
        <f t="shared" si="0"/>
        <v>2.3262472257993601E-3</v>
      </c>
      <c r="E56" s="2">
        <v>2275</v>
      </c>
      <c r="F56" s="9">
        <v>210000000054</v>
      </c>
      <c r="H56">
        <f t="shared" si="2"/>
        <v>2957.5</v>
      </c>
    </row>
    <row r="57" spans="1:8" x14ac:dyDescent="0.25">
      <c r="A57" s="8">
        <v>56</v>
      </c>
      <c r="B57" s="1">
        <v>4195</v>
      </c>
      <c r="C57" s="1">
        <f t="shared" si="0"/>
        <v>2.2873034785995368E-3</v>
      </c>
      <c r="E57" s="2">
        <v>2015</v>
      </c>
      <c r="F57" s="9">
        <v>210000000055</v>
      </c>
      <c r="H57">
        <f t="shared" si="2"/>
        <v>2619.5</v>
      </c>
    </row>
    <row r="58" spans="1:8" x14ac:dyDescent="0.25">
      <c r="A58" s="8">
        <v>57</v>
      </c>
      <c r="B58" s="1">
        <v>4195</v>
      </c>
      <c r="C58" s="1">
        <f t="shared" si="0"/>
        <v>2.2725466819525889E-3</v>
      </c>
      <c r="E58" s="2">
        <v>2002</v>
      </c>
      <c r="F58" s="9">
        <v>210000000056</v>
      </c>
      <c r="H58">
        <f t="shared" si="2"/>
        <v>2602.6</v>
      </c>
    </row>
    <row r="59" spans="1:8" x14ac:dyDescent="0.25">
      <c r="A59" s="8">
        <v>58</v>
      </c>
      <c r="B59" s="1">
        <v>3502</v>
      </c>
      <c r="C59" s="1">
        <f t="shared" si="0"/>
        <v>2.386391449136062E-3</v>
      </c>
      <c r="E59" s="2">
        <v>1755</v>
      </c>
      <c r="F59" s="9">
        <v>210000000057</v>
      </c>
      <c r="H59">
        <f t="shared" si="2"/>
        <v>2281.5</v>
      </c>
    </row>
    <row r="60" spans="1:8" x14ac:dyDescent="0.25">
      <c r="A60" s="8">
        <v>59</v>
      </c>
      <c r="B60" s="1">
        <v>3502</v>
      </c>
      <c r="C60" s="1">
        <f t="shared" si="0"/>
        <v>1.9444671066941985E-3</v>
      </c>
      <c r="E60" s="2">
        <v>1430</v>
      </c>
      <c r="F60" s="9">
        <v>210000000058</v>
      </c>
      <c r="H60">
        <f t="shared" si="2"/>
        <v>1859</v>
      </c>
    </row>
    <row r="61" spans="1:8" x14ac:dyDescent="0.25">
      <c r="A61" s="10">
        <v>60</v>
      </c>
      <c r="B61" s="11">
        <v>3502</v>
      </c>
      <c r="C61" s="11">
        <f t="shared" si="0"/>
        <v>3.3586250024558047E-3</v>
      </c>
      <c r="D61" s="11"/>
      <c r="E61" s="12">
        <v>2470</v>
      </c>
      <c r="F61" s="13">
        <v>210000000059</v>
      </c>
      <c r="H61">
        <f t="shared" si="2"/>
        <v>3211</v>
      </c>
    </row>
    <row r="62" spans="1:8" x14ac:dyDescent="0.25">
      <c r="A62" s="4">
        <v>61</v>
      </c>
      <c r="B62" s="5">
        <v>3502</v>
      </c>
      <c r="C62" s="5">
        <f t="shared" si="0"/>
        <v>3.358625002439811E-3</v>
      </c>
      <c r="D62" s="5"/>
      <c r="E62" s="14">
        <v>2470</v>
      </c>
      <c r="F62" s="7">
        <v>210000000060</v>
      </c>
      <c r="G62" s="3">
        <f>SUM(E62:E73)</f>
        <v>28977</v>
      </c>
      <c r="H62">
        <f t="shared" si="2"/>
        <v>3211</v>
      </c>
    </row>
    <row r="63" spans="1:8" x14ac:dyDescent="0.25">
      <c r="A63" s="8">
        <v>62</v>
      </c>
      <c r="B63" s="1">
        <v>3502</v>
      </c>
      <c r="C63" s="1">
        <f t="shared" si="0"/>
        <v>1.9444671066664208E-3</v>
      </c>
      <c r="E63" s="2">
        <v>1430</v>
      </c>
      <c r="F63" s="9">
        <v>210000000061</v>
      </c>
      <c r="H63">
        <f t="shared" si="2"/>
        <v>1859</v>
      </c>
    </row>
    <row r="64" spans="1:8" x14ac:dyDescent="0.25">
      <c r="A64" s="8">
        <v>63</v>
      </c>
      <c r="B64" s="1">
        <v>3502</v>
      </c>
      <c r="C64" s="1">
        <f t="shared" si="0"/>
        <v>2.3863914490792433E-3</v>
      </c>
      <c r="E64" s="2">
        <v>1755</v>
      </c>
      <c r="F64" s="9">
        <v>210000000062</v>
      </c>
      <c r="H64">
        <f t="shared" si="2"/>
        <v>2281.5</v>
      </c>
    </row>
    <row r="65" spans="1:8" x14ac:dyDescent="0.25">
      <c r="A65" s="8">
        <v>64</v>
      </c>
      <c r="B65" s="1">
        <v>4195</v>
      </c>
      <c r="C65" s="1">
        <f t="shared" si="0"/>
        <v>2.2725466818768374E-3</v>
      </c>
      <c r="E65" s="2">
        <v>2002</v>
      </c>
      <c r="F65" s="9">
        <v>210000000063</v>
      </c>
      <c r="H65">
        <f t="shared" si="2"/>
        <v>2602.6</v>
      </c>
    </row>
    <row r="66" spans="1:8" x14ac:dyDescent="0.25">
      <c r="A66" s="8">
        <v>65</v>
      </c>
      <c r="B66" s="1">
        <v>4195</v>
      </c>
      <c r="C66" s="1">
        <f t="shared" ref="C66:C129" si="3">E66*1000/(F66*B66/1000000)</f>
        <v>2.2873034785015098E-3</v>
      </c>
      <c r="E66" s="2">
        <v>2015</v>
      </c>
      <c r="F66" s="9">
        <v>210000000064</v>
      </c>
      <c r="H66">
        <f t="shared" si="2"/>
        <v>2619.5</v>
      </c>
    </row>
    <row r="67" spans="1:8" x14ac:dyDescent="0.25">
      <c r="A67" s="8">
        <v>66</v>
      </c>
      <c r="B67" s="1">
        <v>4657</v>
      </c>
      <c r="C67" s="1">
        <f t="shared" si="3"/>
        <v>2.3262472256775088E-3</v>
      </c>
      <c r="E67" s="2">
        <v>2275</v>
      </c>
      <c r="F67" s="9">
        <v>210000000065</v>
      </c>
      <c r="H67">
        <f t="shared" ref="H67:H73" si="4">E67*1.3</f>
        <v>2957.5</v>
      </c>
    </row>
    <row r="68" spans="1:8" x14ac:dyDescent="0.25">
      <c r="A68" s="8">
        <v>67</v>
      </c>
      <c r="B68" s="1">
        <v>4888</v>
      </c>
      <c r="C68" s="1">
        <f t="shared" si="3"/>
        <v>2.3429584592433782E-3</v>
      </c>
      <c r="D68" s="18"/>
      <c r="E68" s="2">
        <v>2405</v>
      </c>
      <c r="F68" s="9">
        <v>210000000066</v>
      </c>
      <c r="H68">
        <f t="shared" si="4"/>
        <v>3126.5</v>
      </c>
    </row>
    <row r="69" spans="1:8" x14ac:dyDescent="0.25">
      <c r="A69" s="8">
        <v>68</v>
      </c>
      <c r="B69" s="1">
        <v>5349</v>
      </c>
      <c r="C69" s="1">
        <f t="shared" si="3"/>
        <v>2.2567636133066387E-3</v>
      </c>
      <c r="D69" s="18"/>
      <c r="E69" s="2">
        <v>2535</v>
      </c>
      <c r="F69" s="9">
        <v>210000000067</v>
      </c>
      <c r="H69">
        <f t="shared" si="4"/>
        <v>3295.5</v>
      </c>
    </row>
    <row r="70" spans="1:8" x14ac:dyDescent="0.25">
      <c r="A70" s="8">
        <v>69</v>
      </c>
      <c r="B70" s="1">
        <v>5811</v>
      </c>
      <c r="C70" s="1">
        <f t="shared" si="3"/>
        <v>2.1838713106809315E-3</v>
      </c>
      <c r="D70" s="18"/>
      <c r="E70" s="2">
        <v>2665</v>
      </c>
      <c r="F70" s="9">
        <v>210000000068</v>
      </c>
      <c r="H70">
        <f t="shared" si="4"/>
        <v>3464.5</v>
      </c>
    </row>
    <row r="71" spans="1:8" x14ac:dyDescent="0.25">
      <c r="A71" s="8">
        <v>70</v>
      </c>
      <c r="B71" s="1">
        <v>6273</v>
      </c>
      <c r="C71" s="1">
        <f t="shared" si="3"/>
        <v>2.1710581244337303E-3</v>
      </c>
      <c r="D71" s="18"/>
      <c r="E71" s="2">
        <v>2860</v>
      </c>
      <c r="F71" s="9">
        <v>210000000069</v>
      </c>
      <c r="H71">
        <f t="shared" si="4"/>
        <v>3718</v>
      </c>
    </row>
    <row r="72" spans="1:8" x14ac:dyDescent="0.25">
      <c r="A72" s="8">
        <v>71</v>
      </c>
      <c r="B72" s="1">
        <v>7197</v>
      </c>
      <c r="C72" s="1">
        <f t="shared" si="3"/>
        <v>1.9353301964608271E-3</v>
      </c>
      <c r="D72" s="18"/>
      <c r="E72" s="2">
        <v>2925</v>
      </c>
      <c r="F72" s="9">
        <v>210000000070</v>
      </c>
      <c r="H72">
        <f t="shared" si="4"/>
        <v>3802.5</v>
      </c>
    </row>
    <row r="73" spans="1:8" x14ac:dyDescent="0.25">
      <c r="A73" s="10">
        <v>72</v>
      </c>
      <c r="B73" s="11">
        <v>9737</v>
      </c>
      <c r="C73" s="11">
        <f t="shared" si="3"/>
        <v>1.7801513122597324E-3</v>
      </c>
      <c r="D73" s="11"/>
      <c r="E73" s="12">
        <v>3640</v>
      </c>
      <c r="F73" s="13">
        <v>210000000071</v>
      </c>
      <c r="H73">
        <f t="shared" si="4"/>
        <v>4732</v>
      </c>
    </row>
    <row r="74" spans="1:8" x14ac:dyDescent="0.25">
      <c r="A74" s="18">
        <v>73</v>
      </c>
      <c r="B74" s="18">
        <f>B73</f>
        <v>9737</v>
      </c>
      <c r="C74" s="18">
        <f t="shared" si="3"/>
        <v>1.7801513122512555E-3</v>
      </c>
      <c r="D74" s="18"/>
      <c r="E74" s="19">
        <f>E73</f>
        <v>3640</v>
      </c>
      <c r="F74" s="20">
        <v>210000000072</v>
      </c>
    </row>
    <row r="75" spans="1:8" x14ac:dyDescent="0.25">
      <c r="A75" s="1">
        <v>74</v>
      </c>
      <c r="B75" s="1">
        <f>B72</f>
        <v>7197</v>
      </c>
      <c r="C75" s="1">
        <f t="shared" si="3"/>
        <v>1.9353301964331793E-3</v>
      </c>
      <c r="E75" s="2">
        <f>E72</f>
        <v>2925</v>
      </c>
      <c r="F75" s="20">
        <v>210000000073</v>
      </c>
    </row>
    <row r="76" spans="1:8" x14ac:dyDescent="0.25">
      <c r="A76" s="1">
        <v>75</v>
      </c>
      <c r="B76" s="1">
        <f>B71</f>
        <v>6273</v>
      </c>
      <c r="C76" s="1">
        <f t="shared" si="3"/>
        <v>2.1710581243820385E-3</v>
      </c>
      <c r="E76" s="2">
        <f>E71</f>
        <v>2860</v>
      </c>
      <c r="F76" s="20">
        <v>210000000074</v>
      </c>
    </row>
    <row r="77" spans="1:8" x14ac:dyDescent="0.25">
      <c r="A77" s="1">
        <v>76</v>
      </c>
      <c r="B77" s="1">
        <f>B70</f>
        <v>5811</v>
      </c>
      <c r="C77" s="1">
        <f t="shared" si="3"/>
        <v>2.1838713106081356E-3</v>
      </c>
      <c r="E77" s="2">
        <f>E70</f>
        <v>2665</v>
      </c>
      <c r="F77" s="20">
        <v>210000000075</v>
      </c>
    </row>
    <row r="78" spans="1:8" x14ac:dyDescent="0.25">
      <c r="A78" s="1">
        <v>77</v>
      </c>
      <c r="B78" s="1">
        <f>B69</f>
        <v>5349</v>
      </c>
      <c r="C78" s="1">
        <f t="shared" si="3"/>
        <v>2.2567636132099205E-3</v>
      </c>
      <c r="E78" s="2">
        <f>E69</f>
        <v>2535</v>
      </c>
      <c r="F78" s="20">
        <v>210000000076</v>
      </c>
    </row>
    <row r="79" spans="1:8" x14ac:dyDescent="0.25">
      <c r="A79" s="1">
        <v>78</v>
      </c>
      <c r="B79" s="1">
        <f>B68</f>
        <v>4888</v>
      </c>
      <c r="C79" s="1">
        <f t="shared" si="3"/>
        <v>2.3429584591206517E-3</v>
      </c>
      <c r="E79" s="2">
        <f>E68</f>
        <v>2405</v>
      </c>
      <c r="F79" s="20">
        <v>210000000077</v>
      </c>
    </row>
    <row r="80" spans="1:8" x14ac:dyDescent="0.25">
      <c r="A80" s="1">
        <v>79</v>
      </c>
      <c r="B80" s="1">
        <f>B67</f>
        <v>4657</v>
      </c>
      <c r="C80" s="1">
        <f t="shared" si="3"/>
        <v>2.3262472255335034E-3</v>
      </c>
      <c r="E80" s="2">
        <f>E67</f>
        <v>2275</v>
      </c>
      <c r="F80" s="20">
        <v>210000000078</v>
      </c>
    </row>
    <row r="81" spans="1:6" x14ac:dyDescent="0.25">
      <c r="A81" s="1">
        <v>80</v>
      </c>
      <c r="B81" s="1">
        <f>B66</f>
        <v>4195</v>
      </c>
      <c r="C81" s="1">
        <f t="shared" si="3"/>
        <v>2.2873034783381305E-3</v>
      </c>
      <c r="E81" s="2">
        <f>E66</f>
        <v>2015</v>
      </c>
      <c r="F81" s="20">
        <v>210000000079</v>
      </c>
    </row>
    <row r="82" spans="1:6" x14ac:dyDescent="0.25">
      <c r="A82" s="1">
        <v>81</v>
      </c>
      <c r="B82" s="1">
        <f>B65</f>
        <v>4195</v>
      </c>
      <c r="C82" s="1">
        <f t="shared" si="3"/>
        <v>2.2725466816928695E-3</v>
      </c>
      <c r="E82" s="2">
        <f>E65</f>
        <v>2002</v>
      </c>
      <c r="F82" s="20">
        <v>210000000080</v>
      </c>
    </row>
    <row r="83" spans="1:6" x14ac:dyDescent="0.25">
      <c r="A83" s="1">
        <v>82</v>
      </c>
      <c r="B83" s="1">
        <f>B64</f>
        <v>3502</v>
      </c>
      <c r="C83" s="1">
        <f t="shared" si="3"/>
        <v>2.3863914488633318E-3</v>
      </c>
      <c r="E83" s="2">
        <f>E64</f>
        <v>1755</v>
      </c>
      <c r="F83" s="20">
        <v>210000000081</v>
      </c>
    </row>
    <row r="84" spans="1:6" x14ac:dyDescent="0.25">
      <c r="A84" s="1">
        <v>83</v>
      </c>
      <c r="B84" s="1">
        <f>B63</f>
        <v>3502</v>
      </c>
      <c r="C84" s="1">
        <f t="shared" si="3"/>
        <v>1.9444671064719739E-3</v>
      </c>
      <c r="E84" s="2">
        <f>E63</f>
        <v>1430</v>
      </c>
      <c r="F84" s="20">
        <v>210000000082</v>
      </c>
    </row>
    <row r="85" spans="1:6" x14ac:dyDescent="0.25">
      <c r="A85" s="1">
        <v>84</v>
      </c>
      <c r="B85" s="1">
        <f>B62</f>
        <v>3502</v>
      </c>
      <c r="C85" s="1">
        <f t="shared" si="3"/>
        <v>3.3586250020719616E-3</v>
      </c>
      <c r="E85" s="2">
        <f>E62</f>
        <v>2470</v>
      </c>
      <c r="F85" s="20">
        <v>210000000083</v>
      </c>
    </row>
    <row r="86" spans="1:6" x14ac:dyDescent="0.25">
      <c r="A86" s="1">
        <v>85</v>
      </c>
      <c r="B86" s="1">
        <f>B61</f>
        <v>3502</v>
      </c>
      <c r="C86" s="1">
        <f t="shared" si="3"/>
        <v>3.3586250020559679E-3</v>
      </c>
      <c r="E86" s="2">
        <f>E61</f>
        <v>2470</v>
      </c>
      <c r="F86" s="20">
        <v>210000000084</v>
      </c>
    </row>
    <row r="87" spans="1:6" x14ac:dyDescent="0.25">
      <c r="A87" s="1">
        <v>86</v>
      </c>
      <c r="B87" s="1">
        <f>B60</f>
        <v>3502</v>
      </c>
      <c r="C87" s="1">
        <f t="shared" si="3"/>
        <v>1.9444671064441958E-3</v>
      </c>
      <c r="E87" s="2">
        <f>E60</f>
        <v>1430</v>
      </c>
      <c r="F87" s="20">
        <v>210000000085</v>
      </c>
    </row>
    <row r="88" spans="1:6" x14ac:dyDescent="0.25">
      <c r="A88" s="1">
        <v>87</v>
      </c>
      <c r="B88" s="1">
        <f>B59</f>
        <v>3502</v>
      </c>
      <c r="C88" s="1">
        <f t="shared" si="3"/>
        <v>2.3863914488065126E-3</v>
      </c>
      <c r="E88" s="2">
        <f>E59</f>
        <v>1755</v>
      </c>
      <c r="F88" s="20">
        <v>210000000086</v>
      </c>
    </row>
    <row r="89" spans="1:6" x14ac:dyDescent="0.25">
      <c r="A89" s="1">
        <v>88</v>
      </c>
      <c r="B89" s="1">
        <f>B58</f>
        <v>4195</v>
      </c>
      <c r="C89" s="1">
        <f t="shared" si="3"/>
        <v>2.2725466816171181E-3</v>
      </c>
      <c r="E89" s="2">
        <f>E58</f>
        <v>2002</v>
      </c>
      <c r="F89" s="20">
        <v>210000000087</v>
      </c>
    </row>
    <row r="90" spans="1:6" x14ac:dyDescent="0.25">
      <c r="A90" s="1">
        <v>89</v>
      </c>
      <c r="B90" s="1">
        <f>B57</f>
        <v>4195</v>
      </c>
      <c r="C90" s="1">
        <f t="shared" si="3"/>
        <v>2.2873034782401034E-3</v>
      </c>
      <c r="E90" s="2">
        <f>E57</f>
        <v>2015</v>
      </c>
      <c r="F90" s="20">
        <v>210000000088</v>
      </c>
    </row>
    <row r="91" spans="1:6" x14ac:dyDescent="0.25">
      <c r="A91" s="1">
        <v>90</v>
      </c>
      <c r="B91" s="1">
        <f>B56</f>
        <v>4657</v>
      </c>
      <c r="C91" s="1">
        <f t="shared" si="3"/>
        <v>2.3262472254116521E-3</v>
      </c>
      <c r="E91" s="2">
        <f>E56</f>
        <v>2275</v>
      </c>
      <c r="F91" s="20">
        <v>210000000089</v>
      </c>
    </row>
    <row r="92" spans="1:6" x14ac:dyDescent="0.25">
      <c r="A92" s="1">
        <v>91</v>
      </c>
      <c r="B92" s="1">
        <f>B55</f>
        <v>4888</v>
      </c>
      <c r="C92" s="1">
        <f t="shared" si="3"/>
        <v>2.3429584589756114E-3</v>
      </c>
      <c r="E92" s="2">
        <f>E55</f>
        <v>2405</v>
      </c>
      <c r="F92" s="20">
        <v>210000000090</v>
      </c>
    </row>
    <row r="93" spans="1:6" x14ac:dyDescent="0.25">
      <c r="A93" s="1">
        <v>92</v>
      </c>
      <c r="B93" s="1">
        <f>B54</f>
        <v>5349</v>
      </c>
      <c r="C93" s="1">
        <f t="shared" si="3"/>
        <v>2.2567636130487231E-3</v>
      </c>
      <c r="E93" s="2">
        <f>E54</f>
        <v>2535</v>
      </c>
      <c r="F93" s="20">
        <v>210000000091</v>
      </c>
    </row>
    <row r="94" spans="1:6" x14ac:dyDescent="0.25">
      <c r="A94" s="1">
        <v>93</v>
      </c>
      <c r="B94" s="1">
        <f>B53</f>
        <v>5811</v>
      </c>
      <c r="C94" s="1">
        <f t="shared" si="3"/>
        <v>2.1838713104313464E-3</v>
      </c>
      <c r="E94" s="2">
        <f>E53</f>
        <v>2665</v>
      </c>
      <c r="F94" s="20">
        <v>210000000092</v>
      </c>
    </row>
    <row r="95" spans="1:6" x14ac:dyDescent="0.25">
      <c r="A95" s="1">
        <v>94</v>
      </c>
      <c r="B95" s="1">
        <f>B52</f>
        <v>6273</v>
      </c>
      <c r="C95" s="1">
        <f t="shared" si="3"/>
        <v>2.1710581241856093E-3</v>
      </c>
      <c r="E95" s="2">
        <f>E52</f>
        <v>2860</v>
      </c>
      <c r="F95" s="20">
        <v>210000000093</v>
      </c>
    </row>
    <row r="96" spans="1:6" x14ac:dyDescent="0.25">
      <c r="A96" s="1">
        <v>95</v>
      </c>
      <c r="B96" s="1">
        <f>B51</f>
        <v>7197</v>
      </c>
      <c r="C96" s="1">
        <f t="shared" si="3"/>
        <v>1.9353301962396464E-3</v>
      </c>
      <c r="E96" s="2">
        <f>E51</f>
        <v>2925</v>
      </c>
      <c r="F96" s="20">
        <v>210000000094</v>
      </c>
    </row>
    <row r="97" spans="1:6" x14ac:dyDescent="0.25">
      <c r="A97" s="1">
        <v>96</v>
      </c>
      <c r="B97" s="1">
        <f>B50</f>
        <v>7197</v>
      </c>
      <c r="C97" s="1">
        <f t="shared" si="3"/>
        <v>2.1073595470064684E-3</v>
      </c>
      <c r="E97" s="2">
        <f>E50</f>
        <v>3185</v>
      </c>
      <c r="F97" s="20">
        <v>210000000095</v>
      </c>
    </row>
    <row r="98" spans="1:6" x14ac:dyDescent="0.25">
      <c r="A98" s="1">
        <v>97</v>
      </c>
      <c r="B98" s="1">
        <f>B49</f>
        <v>5811</v>
      </c>
      <c r="C98" s="1">
        <f t="shared" si="3"/>
        <v>2.6099925416853092E-3</v>
      </c>
      <c r="E98" s="2">
        <f>E49</f>
        <v>3185</v>
      </c>
      <c r="F98" s="20">
        <v>210000000096</v>
      </c>
    </row>
    <row r="99" spans="1:6" x14ac:dyDescent="0.25">
      <c r="A99" s="1">
        <v>98</v>
      </c>
      <c r="B99" s="1">
        <f>B48</f>
        <v>5811</v>
      </c>
      <c r="C99" s="1">
        <f t="shared" si="3"/>
        <v>2.3969319260261149E-3</v>
      </c>
      <c r="E99" s="2">
        <f>E48</f>
        <v>2925</v>
      </c>
      <c r="F99" s="20">
        <v>210000000097</v>
      </c>
    </row>
    <row r="100" spans="1:6" x14ac:dyDescent="0.25">
      <c r="A100" s="1">
        <v>99</v>
      </c>
      <c r="B100" s="1">
        <f>B47</f>
        <v>5349</v>
      </c>
      <c r="C100" s="1">
        <f t="shared" si="3"/>
        <v>2.4303608139714587E-3</v>
      </c>
      <c r="E100" s="2">
        <f>E47</f>
        <v>2730</v>
      </c>
      <c r="F100" s="20">
        <v>210000000098</v>
      </c>
    </row>
    <row r="101" spans="1:6" x14ac:dyDescent="0.25">
      <c r="A101" s="1">
        <v>100</v>
      </c>
      <c r="B101" s="1">
        <f>B46</f>
        <v>5349</v>
      </c>
      <c r="C101" s="1">
        <f t="shared" si="3"/>
        <v>2.1988978792970393E-3</v>
      </c>
      <c r="E101" s="2">
        <f>E46</f>
        <v>2470</v>
      </c>
      <c r="F101" s="20">
        <v>210000000099</v>
      </c>
    </row>
    <row r="102" spans="1:6" x14ac:dyDescent="0.25">
      <c r="A102" s="1">
        <v>101</v>
      </c>
      <c r="B102" s="1">
        <f>B45</f>
        <v>4888</v>
      </c>
      <c r="C102" s="1">
        <f t="shared" si="3"/>
        <v>2.279635257273122E-3</v>
      </c>
      <c r="E102" s="2">
        <f>E45</f>
        <v>2340</v>
      </c>
      <c r="F102" s="20">
        <v>210000000100</v>
      </c>
    </row>
    <row r="103" spans="1:6" x14ac:dyDescent="0.25">
      <c r="A103" s="1">
        <v>102</v>
      </c>
      <c r="B103" s="1">
        <f>B44</f>
        <v>4657</v>
      </c>
      <c r="C103" s="1">
        <f t="shared" si="3"/>
        <v>2.2597830188421887E-3</v>
      </c>
      <c r="E103" s="2">
        <f>E44</f>
        <v>2210</v>
      </c>
      <c r="F103" s="20">
        <v>210000000101</v>
      </c>
    </row>
    <row r="104" spans="1:6" x14ac:dyDescent="0.25">
      <c r="A104" s="1">
        <v>103</v>
      </c>
      <c r="B104" s="1">
        <f>B43</f>
        <v>4195</v>
      </c>
      <c r="C104" s="1">
        <f t="shared" si="3"/>
        <v>2.3610874612517334E-3</v>
      </c>
      <c r="E104" s="2">
        <f>E43</f>
        <v>2080</v>
      </c>
      <c r="F104" s="20">
        <v>210000000102</v>
      </c>
    </row>
    <row r="105" spans="1:6" x14ac:dyDescent="0.25">
      <c r="A105" s="1">
        <v>104</v>
      </c>
      <c r="B105" s="1">
        <f>B42</f>
        <v>4195</v>
      </c>
      <c r="C105" s="1">
        <f t="shared" si="3"/>
        <v>2.2135194949129593E-3</v>
      </c>
      <c r="E105" s="2">
        <f>E42</f>
        <v>1950</v>
      </c>
      <c r="F105" s="20">
        <v>210000000103</v>
      </c>
    </row>
    <row r="106" spans="1:6" x14ac:dyDescent="0.25">
      <c r="A106" s="1">
        <v>105</v>
      </c>
      <c r="B106" s="1">
        <f>B41</f>
        <v>4195</v>
      </c>
      <c r="C106" s="1">
        <f t="shared" si="3"/>
        <v>2.0659515285755907E-3</v>
      </c>
      <c r="E106" s="2">
        <f>E41</f>
        <v>1820</v>
      </c>
      <c r="F106" s="20">
        <v>210000000104</v>
      </c>
    </row>
    <row r="107" spans="1:6" x14ac:dyDescent="0.25">
      <c r="A107" s="1">
        <v>106</v>
      </c>
      <c r="B107" s="1">
        <f>B40</f>
        <v>3502</v>
      </c>
      <c r="C107" s="1">
        <f t="shared" si="3"/>
        <v>2.2980065801242828E-3</v>
      </c>
      <c r="E107" s="2">
        <f>E40</f>
        <v>1690</v>
      </c>
      <c r="F107" s="20">
        <v>210000000105</v>
      </c>
    </row>
    <row r="108" spans="1:6" x14ac:dyDescent="0.25">
      <c r="A108" s="1">
        <v>107</v>
      </c>
      <c r="B108" s="1">
        <f>B39</f>
        <v>3502</v>
      </c>
      <c r="C108" s="1">
        <f t="shared" si="3"/>
        <v>1.9444671062497491E-3</v>
      </c>
      <c r="E108" s="2">
        <f>E39</f>
        <v>1430</v>
      </c>
      <c r="F108" s="20">
        <v>210000000106</v>
      </c>
    </row>
    <row r="109" spans="1:6" x14ac:dyDescent="0.25">
      <c r="A109" s="1">
        <v>108</v>
      </c>
      <c r="B109" s="1">
        <f>B38</f>
        <v>3502</v>
      </c>
      <c r="C109" s="1">
        <f t="shared" si="3"/>
        <v>2.6515460539643042E-3</v>
      </c>
      <c r="E109" s="2">
        <f>E38</f>
        <v>1950</v>
      </c>
      <c r="F109" s="20">
        <v>210000000107</v>
      </c>
    </row>
    <row r="110" spans="1:6" x14ac:dyDescent="0.25">
      <c r="A110" s="1">
        <v>109</v>
      </c>
      <c r="B110" s="1">
        <f>B37</f>
        <v>3502</v>
      </c>
      <c r="C110" s="1">
        <f t="shared" si="3"/>
        <v>2.6515460539516776E-3</v>
      </c>
      <c r="E110" s="2">
        <f>E37</f>
        <v>1950</v>
      </c>
      <c r="F110" s="20">
        <v>210000000108</v>
      </c>
    </row>
    <row r="111" spans="1:6" x14ac:dyDescent="0.25">
      <c r="A111" s="1">
        <v>110</v>
      </c>
      <c r="B111" s="1">
        <f>B36</f>
        <v>3502</v>
      </c>
      <c r="C111" s="1">
        <f t="shared" si="3"/>
        <v>1.944467106221971E-3</v>
      </c>
      <c r="E111" s="2">
        <f>E36</f>
        <v>1430</v>
      </c>
      <c r="F111" s="20">
        <v>210000000109</v>
      </c>
    </row>
    <row r="112" spans="1:6" x14ac:dyDescent="0.25">
      <c r="A112" s="1">
        <v>111</v>
      </c>
      <c r="B112" s="1">
        <f>B35</f>
        <v>3502</v>
      </c>
      <c r="C112" s="1">
        <f t="shared" si="3"/>
        <v>2.3863914485337825E-3</v>
      </c>
      <c r="E112" s="2">
        <f>E35</f>
        <v>1755</v>
      </c>
      <c r="F112" s="20">
        <v>210000000110</v>
      </c>
    </row>
    <row r="113" spans="1:6" x14ac:dyDescent="0.25">
      <c r="A113" s="1">
        <v>112</v>
      </c>
      <c r="B113" s="1">
        <f>B34</f>
        <v>4195</v>
      </c>
      <c r="C113" s="1">
        <f t="shared" si="3"/>
        <v>2.2725466813573983E-3</v>
      </c>
      <c r="E113" s="2">
        <f>E34</f>
        <v>2002</v>
      </c>
      <c r="F113" s="20">
        <v>210000000111</v>
      </c>
    </row>
    <row r="114" spans="1:6" x14ac:dyDescent="0.25">
      <c r="A114" s="1">
        <v>113</v>
      </c>
      <c r="B114" s="1">
        <f>B33</f>
        <v>4195</v>
      </c>
      <c r="C114" s="1">
        <f t="shared" si="3"/>
        <v>2.3610874611393004E-3</v>
      </c>
      <c r="E114" s="2">
        <f>E33</f>
        <v>2080</v>
      </c>
      <c r="F114" s="20">
        <v>210000000112</v>
      </c>
    </row>
    <row r="115" spans="1:6" x14ac:dyDescent="0.25">
      <c r="A115" s="1">
        <v>114</v>
      </c>
      <c r="B115" s="1">
        <f>B32</f>
        <v>4195</v>
      </c>
      <c r="C115" s="1">
        <f t="shared" si="3"/>
        <v>2.6562233937690643E-3</v>
      </c>
      <c r="E115" s="2">
        <f>E32</f>
        <v>2340</v>
      </c>
      <c r="F115" s="20">
        <v>210000000113</v>
      </c>
    </row>
    <row r="116" spans="1:6" x14ac:dyDescent="0.25">
      <c r="A116" s="1">
        <v>115</v>
      </c>
      <c r="B116" s="1">
        <f>B31</f>
        <v>4657</v>
      </c>
      <c r="C116" s="1">
        <f t="shared" si="3"/>
        <v>2.5256398444319793E-3</v>
      </c>
      <c r="E116" s="2">
        <f>E31</f>
        <v>2470</v>
      </c>
      <c r="F116" s="20">
        <v>210000000114</v>
      </c>
    </row>
    <row r="117" spans="1:6" x14ac:dyDescent="0.25">
      <c r="A117" s="1">
        <v>116</v>
      </c>
      <c r="B117" s="1">
        <f>B30</f>
        <v>4888</v>
      </c>
      <c r="C117" s="1">
        <f t="shared" si="3"/>
        <v>2.5329280634558788E-3</v>
      </c>
      <c r="E117" s="2">
        <f>E30</f>
        <v>2600</v>
      </c>
      <c r="F117" s="20">
        <v>210000000115</v>
      </c>
    </row>
    <row r="118" spans="1:6" x14ac:dyDescent="0.25">
      <c r="A118" s="1">
        <v>117</v>
      </c>
      <c r="B118" s="1">
        <f>B29</f>
        <v>5349</v>
      </c>
      <c r="C118" s="1">
        <f t="shared" si="3"/>
        <v>2.4303608137631418E-3</v>
      </c>
      <c r="E118" s="2">
        <f>E29</f>
        <v>2730</v>
      </c>
      <c r="F118" s="20">
        <v>210000000116</v>
      </c>
    </row>
    <row r="119" spans="1:6" x14ac:dyDescent="0.25">
      <c r="A119" s="1">
        <v>118</v>
      </c>
      <c r="B119" s="1">
        <f>B28</f>
        <v>5349</v>
      </c>
      <c r="C119" s="1">
        <f t="shared" si="3"/>
        <v>2.5460922810730722E-3</v>
      </c>
      <c r="E119" s="2">
        <f>E28</f>
        <v>2860</v>
      </c>
      <c r="F119" s="20">
        <v>210000000117</v>
      </c>
    </row>
    <row r="120" spans="1:6" x14ac:dyDescent="0.25">
      <c r="A120" s="1">
        <v>119</v>
      </c>
      <c r="B120" s="1">
        <f>B27</f>
        <v>5811</v>
      </c>
      <c r="C120" s="1">
        <f t="shared" si="3"/>
        <v>2.2944989375049507E-3</v>
      </c>
      <c r="E120" s="2">
        <f>E27</f>
        <v>2800</v>
      </c>
      <c r="F120" s="20">
        <v>210000000118</v>
      </c>
    </row>
    <row r="121" spans="1:6" x14ac:dyDescent="0.25">
      <c r="A121" s="1">
        <v>120</v>
      </c>
      <c r="B121" s="1">
        <f>B26</f>
        <v>5811</v>
      </c>
      <c r="C121" s="1">
        <f t="shared" si="3"/>
        <v>2.6222844999931713E-3</v>
      </c>
      <c r="E121" s="2">
        <f>E26</f>
        <v>3200</v>
      </c>
      <c r="F121" s="20">
        <v>210000000119</v>
      </c>
    </row>
    <row r="122" spans="1:6" x14ac:dyDescent="0.25">
      <c r="A122" s="1">
        <v>121</v>
      </c>
      <c r="B122" s="1">
        <f>B25</f>
        <v>5811</v>
      </c>
      <c r="C122" s="1">
        <f t="shared" si="3"/>
        <v>2.2944989374830984E-3</v>
      </c>
      <c r="E122" s="2">
        <f>E25</f>
        <v>2800</v>
      </c>
      <c r="F122" s="20">
        <v>210000000120</v>
      </c>
    </row>
    <row r="123" spans="1:6" x14ac:dyDescent="0.25">
      <c r="A123" s="1">
        <v>122</v>
      </c>
      <c r="B123" s="1">
        <f>B24</f>
        <v>5811</v>
      </c>
      <c r="C123" s="1">
        <f t="shared" si="3"/>
        <v>2.048659765600154E-3</v>
      </c>
      <c r="E123" s="2">
        <f>E24</f>
        <v>2500</v>
      </c>
      <c r="F123" s="20">
        <v>210000000121</v>
      </c>
    </row>
    <row r="124" spans="1:6" x14ac:dyDescent="0.25">
      <c r="A124" s="1">
        <v>123</v>
      </c>
      <c r="B124" s="1">
        <f>B23</f>
        <v>5349</v>
      </c>
      <c r="C124" s="1">
        <f t="shared" si="3"/>
        <v>2.1365809351153436E-3</v>
      </c>
      <c r="E124" s="2">
        <f>E23</f>
        <v>2400</v>
      </c>
      <c r="F124" s="20">
        <v>210000000122</v>
      </c>
    </row>
    <row r="125" spans="1:6" x14ac:dyDescent="0.25">
      <c r="A125" s="1">
        <v>124</v>
      </c>
      <c r="B125" s="1">
        <f>B22</f>
        <v>5349</v>
      </c>
      <c r="C125" s="1">
        <f t="shared" si="3"/>
        <v>2.0475567294757874E-3</v>
      </c>
      <c r="E125" s="2">
        <f>E22</f>
        <v>2300</v>
      </c>
      <c r="F125" s="20">
        <v>210000000123</v>
      </c>
    </row>
    <row r="126" spans="1:6" x14ac:dyDescent="0.25">
      <c r="A126" s="1">
        <v>125</v>
      </c>
      <c r="B126" s="1">
        <f>B21</f>
        <v>4888</v>
      </c>
      <c r="C126" s="1">
        <f t="shared" si="3"/>
        <v>2.1919569778967233E-3</v>
      </c>
      <c r="E126" s="2">
        <f>E21</f>
        <v>2250</v>
      </c>
      <c r="F126" s="20">
        <v>210000000124</v>
      </c>
    </row>
    <row r="127" spans="1:6" x14ac:dyDescent="0.25">
      <c r="A127" s="1">
        <v>126</v>
      </c>
      <c r="B127" s="1">
        <f>B20</f>
        <v>4657</v>
      </c>
      <c r="C127" s="1">
        <f t="shared" si="3"/>
        <v>2.1473051307811081E-3</v>
      </c>
      <c r="E127" s="2">
        <f>E20</f>
        <v>2100</v>
      </c>
      <c r="F127" s="20">
        <v>210000000125</v>
      </c>
    </row>
    <row r="128" spans="1:6" x14ac:dyDescent="0.25">
      <c r="A128" s="1">
        <v>127</v>
      </c>
      <c r="B128" s="1">
        <f>B19</f>
        <v>4195</v>
      </c>
      <c r="C128" s="1">
        <f t="shared" si="3"/>
        <v>2.2873034778262101E-3</v>
      </c>
      <c r="E128" s="2">
        <f>E19</f>
        <v>2015</v>
      </c>
      <c r="F128" s="20">
        <v>210000000126</v>
      </c>
    </row>
    <row r="129" spans="1:6" x14ac:dyDescent="0.25">
      <c r="A129" s="1">
        <v>128</v>
      </c>
      <c r="B129" s="1">
        <f>B18</f>
        <v>4195</v>
      </c>
      <c r="C129" s="1">
        <f t="shared" si="3"/>
        <v>2.1397355115046527E-3</v>
      </c>
      <c r="E129" s="2">
        <f>E18</f>
        <v>1885</v>
      </c>
      <c r="F129" s="20">
        <v>210000000127</v>
      </c>
    </row>
    <row r="130" spans="1:6" x14ac:dyDescent="0.25">
      <c r="A130" s="1">
        <v>129</v>
      </c>
      <c r="B130" s="1">
        <f>B17</f>
        <v>4195</v>
      </c>
      <c r="C130" s="1">
        <f t="shared" ref="C130:C145" si="5">E130*1000/(F130*B130/1000000)</f>
        <v>1.9183835620295189E-3</v>
      </c>
      <c r="E130" s="2">
        <f>E17</f>
        <v>1690</v>
      </c>
      <c r="F130" s="20">
        <v>210000000128</v>
      </c>
    </row>
    <row r="131" spans="1:6" x14ac:dyDescent="0.25">
      <c r="A131" s="1">
        <v>130</v>
      </c>
      <c r="B131" s="1">
        <f>B16</f>
        <v>3502</v>
      </c>
      <c r="C131" s="1">
        <f t="shared" si="5"/>
        <v>2.0396508105280948E-3</v>
      </c>
      <c r="E131" s="2">
        <f>E16</f>
        <v>1500</v>
      </c>
      <c r="F131" s="20">
        <v>210000000129</v>
      </c>
    </row>
    <row r="132" spans="1:6" x14ac:dyDescent="0.25">
      <c r="A132" s="1">
        <v>131</v>
      </c>
      <c r="B132" s="1">
        <f>B15</f>
        <v>3502</v>
      </c>
      <c r="C132" s="1">
        <f t="shared" si="5"/>
        <v>1.9036740898171565E-3</v>
      </c>
      <c r="E132" s="2">
        <f>E15</f>
        <v>1400</v>
      </c>
      <c r="F132" s="20">
        <v>210000000130</v>
      </c>
    </row>
    <row r="133" spans="1:6" x14ac:dyDescent="0.25">
      <c r="A133" s="1">
        <v>132</v>
      </c>
      <c r="B133" s="1">
        <f>B14</f>
        <v>3502</v>
      </c>
      <c r="C133" s="1">
        <f t="shared" si="5"/>
        <v>1.9444671060182648E-3</v>
      </c>
      <c r="E133" s="2">
        <f>E14</f>
        <v>1430</v>
      </c>
      <c r="F133" s="20">
        <v>210000000131</v>
      </c>
    </row>
    <row r="134" spans="1:6" x14ac:dyDescent="0.25">
      <c r="A134" s="1">
        <v>133</v>
      </c>
      <c r="B134" s="1">
        <f>B13</f>
        <v>3502</v>
      </c>
      <c r="C134" s="1">
        <f t="shared" si="5"/>
        <v>1.9444671060090057E-3</v>
      </c>
      <c r="E134" s="2">
        <f>E13</f>
        <v>1430</v>
      </c>
      <c r="F134" s="20">
        <v>210000000132</v>
      </c>
    </row>
    <row r="135" spans="1:6" x14ac:dyDescent="0.25">
      <c r="A135" s="1">
        <v>134</v>
      </c>
      <c r="B135" s="1">
        <f>B12</f>
        <v>3502</v>
      </c>
      <c r="C135" s="1">
        <f t="shared" si="5"/>
        <v>2.4475809725870933E-3</v>
      </c>
      <c r="E135" s="2">
        <f>E12</f>
        <v>1800</v>
      </c>
      <c r="F135" s="20">
        <v>210000000133</v>
      </c>
    </row>
    <row r="136" spans="1:6" x14ac:dyDescent="0.25">
      <c r="A136" s="1">
        <v>135</v>
      </c>
      <c r="B136" s="1">
        <f>B11</f>
        <v>3502</v>
      </c>
      <c r="C136" s="1">
        <f t="shared" si="5"/>
        <v>2.8555111346713442E-3</v>
      </c>
      <c r="E136" s="2">
        <f>E11</f>
        <v>2100</v>
      </c>
      <c r="F136" s="20">
        <v>210000000134</v>
      </c>
    </row>
    <row r="137" spans="1:6" x14ac:dyDescent="0.25">
      <c r="A137" s="1">
        <v>136</v>
      </c>
      <c r="B137" s="1">
        <f>B10</f>
        <v>4195</v>
      </c>
      <c r="C137" s="1">
        <f t="shared" si="5"/>
        <v>2.4973040451622842E-3</v>
      </c>
      <c r="E137" s="2">
        <f>E10</f>
        <v>2200</v>
      </c>
      <c r="F137" s="20">
        <v>210000000135</v>
      </c>
    </row>
    <row r="138" spans="1:6" x14ac:dyDescent="0.25">
      <c r="A138" s="1">
        <v>137</v>
      </c>
      <c r="B138" s="1">
        <f>B9</f>
        <v>4195</v>
      </c>
      <c r="C138" s="1">
        <f t="shared" si="5"/>
        <v>2.6675747755015551E-3</v>
      </c>
      <c r="E138" s="2">
        <f>E9</f>
        <v>2350</v>
      </c>
      <c r="F138" s="20">
        <v>210000000136</v>
      </c>
    </row>
    <row r="139" spans="1:6" x14ac:dyDescent="0.25">
      <c r="A139" s="1">
        <v>138</v>
      </c>
      <c r="B139" s="1">
        <f>B8</f>
        <v>4195</v>
      </c>
      <c r="C139" s="1">
        <f t="shared" si="5"/>
        <v>2.837845505839205E-3</v>
      </c>
      <c r="E139" s="2">
        <f>E8</f>
        <v>2500</v>
      </c>
      <c r="F139" s="20">
        <v>210000000137</v>
      </c>
    </row>
    <row r="140" spans="1:6" x14ac:dyDescent="0.25">
      <c r="A140" s="1">
        <v>139</v>
      </c>
      <c r="B140" s="1">
        <f>B7</f>
        <v>4195</v>
      </c>
      <c r="C140" s="1">
        <f t="shared" si="5"/>
        <v>2.8946024159422052E-3</v>
      </c>
      <c r="E140" s="2">
        <f>E7</f>
        <v>2550</v>
      </c>
      <c r="F140" s="20">
        <v>210000000138</v>
      </c>
    </row>
    <row r="141" spans="1:6" x14ac:dyDescent="0.25">
      <c r="A141" s="1">
        <v>140</v>
      </c>
      <c r="B141" s="1">
        <f>B6</f>
        <v>4657</v>
      </c>
      <c r="C141" s="1">
        <f t="shared" si="5"/>
        <v>2.6585682569803242E-3</v>
      </c>
      <c r="E141" s="2">
        <f>E6</f>
        <v>2600</v>
      </c>
      <c r="F141" s="20">
        <v>210000000139</v>
      </c>
    </row>
    <row r="142" spans="1:6" x14ac:dyDescent="0.25">
      <c r="A142" s="1">
        <v>141</v>
      </c>
      <c r="B142" s="1">
        <f>B5</f>
        <v>4888</v>
      </c>
      <c r="C142" s="1">
        <f t="shared" si="5"/>
        <v>2.6303483732756606E-3</v>
      </c>
      <c r="E142" s="2">
        <f>E5</f>
        <v>2700</v>
      </c>
      <c r="F142" s="20">
        <v>210000000140</v>
      </c>
    </row>
    <row r="143" spans="1:6" x14ac:dyDescent="0.25">
      <c r="A143" s="1">
        <v>142</v>
      </c>
      <c r="B143" s="1">
        <f>B4</f>
        <v>5349</v>
      </c>
      <c r="C143" s="1">
        <f t="shared" si="5"/>
        <v>2.7775552153986439E-3</v>
      </c>
      <c r="E143" s="2">
        <f>E4</f>
        <v>3120</v>
      </c>
      <c r="F143" s="20">
        <v>210000000141</v>
      </c>
    </row>
    <row r="144" spans="1:6" x14ac:dyDescent="0.25">
      <c r="A144" s="1">
        <v>143</v>
      </c>
      <c r="B144" s="1">
        <f>B3</f>
        <v>6273</v>
      </c>
      <c r="C144" s="1">
        <f t="shared" si="5"/>
        <v>1.9736892033445719E-3</v>
      </c>
      <c r="E144" s="2">
        <f>E3</f>
        <v>2600</v>
      </c>
      <c r="F144" s="20">
        <v>210000000142</v>
      </c>
    </row>
    <row r="145" spans="1:6" x14ac:dyDescent="0.25">
      <c r="A145" s="1">
        <v>144</v>
      </c>
      <c r="B145" s="1">
        <f>B2</f>
        <v>7197</v>
      </c>
      <c r="C145" s="1">
        <f t="shared" si="5"/>
        <v>2.9774310704431834E-3</v>
      </c>
      <c r="E145" s="2">
        <f>E2</f>
        <v>4500</v>
      </c>
      <c r="F145" s="20">
        <v>210000000143</v>
      </c>
    </row>
  </sheetData>
  <phoneticPr fontId="2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B0C1-2E4C-44B8-AAB2-4C02FA53A212}">
  <dimension ref="A1:H145"/>
  <sheetViews>
    <sheetView tabSelected="1" workbookViewId="0">
      <selection activeCell="H23" sqref="H23"/>
    </sheetView>
  </sheetViews>
  <sheetFormatPr defaultColWidth="9" defaultRowHeight="14.4" x14ac:dyDescent="0.25"/>
  <cols>
    <col min="1" max="3" width="9" style="1"/>
    <col min="4" max="4" width="9.5546875" style="1" bestFit="1" customWidth="1"/>
    <col min="5" max="5" width="9" style="2"/>
    <col min="6" max="6" width="9" style="1"/>
    <col min="7" max="7" width="9.5546875" style="1" bestFit="1" customWidth="1"/>
  </cols>
  <sheetData>
    <row r="1" spans="1:8" x14ac:dyDescent="0.25">
      <c r="A1" s="1">
        <v>0</v>
      </c>
      <c r="B1" s="1">
        <v>1</v>
      </c>
      <c r="C1" s="1">
        <v>2</v>
      </c>
      <c r="D1" s="25" t="s">
        <v>2</v>
      </c>
      <c r="E1" s="2" t="s">
        <v>0</v>
      </c>
      <c r="F1" s="1" t="s">
        <v>1</v>
      </c>
      <c r="G1" s="25" t="s">
        <v>3</v>
      </c>
    </row>
    <row r="2" spans="1:8" x14ac:dyDescent="0.25">
      <c r="A2" s="4">
        <v>1</v>
      </c>
      <c r="B2" s="5">
        <v>7197</v>
      </c>
      <c r="C2" s="5">
        <f t="shared" ref="C2:C65" si="0">E2*1000/(F2*B2/1000000)</f>
        <v>2.9774310724706723E-3</v>
      </c>
      <c r="D2" s="5">
        <f>B2*1670/1000</f>
        <v>12018.99</v>
      </c>
      <c r="E2" s="6">
        <v>4500</v>
      </c>
      <c r="F2" s="7">
        <v>210000000000</v>
      </c>
      <c r="G2" s="5">
        <f>D2/E2</f>
        <v>2.6708866666666666</v>
      </c>
      <c r="H2">
        <v>5200</v>
      </c>
    </row>
    <row r="3" spans="1:8" x14ac:dyDescent="0.25">
      <c r="A3" s="8">
        <v>2</v>
      </c>
      <c r="B3" s="1">
        <v>6273</v>
      </c>
      <c r="C3" s="1">
        <f t="shared" si="0"/>
        <v>1.9736892046697632E-3</v>
      </c>
      <c r="D3" s="5">
        <f t="shared" ref="D3:D66" si="1">B3*1670/1000</f>
        <v>10475.91</v>
      </c>
      <c r="E3" s="2">
        <v>2600</v>
      </c>
      <c r="F3" s="9">
        <v>210000000001</v>
      </c>
      <c r="G3" s="5">
        <f t="shared" ref="G3:G66" si="2">D3/E3</f>
        <v>4.0291961538461534</v>
      </c>
      <c r="H3">
        <f t="shared" ref="H3:H66" si="3">E3*1.3</f>
        <v>3380</v>
      </c>
    </row>
    <row r="4" spans="1:8" x14ac:dyDescent="0.25">
      <c r="A4" s="8">
        <v>3</v>
      </c>
      <c r="B4" s="1">
        <v>5349</v>
      </c>
      <c r="C4" s="1">
        <f t="shared" si="0"/>
        <v>2.7775552172371208E-3</v>
      </c>
      <c r="D4" s="5">
        <f t="shared" si="1"/>
        <v>8932.83</v>
      </c>
      <c r="E4" s="2">
        <v>3120</v>
      </c>
      <c r="F4" s="9">
        <v>210000000002</v>
      </c>
      <c r="G4" s="5">
        <f t="shared" si="2"/>
        <v>2.8630865384615385</v>
      </c>
      <c r="H4">
        <f t="shared" si="3"/>
        <v>4056</v>
      </c>
    </row>
    <row r="5" spans="1:8" x14ac:dyDescent="0.25">
      <c r="A5" s="8">
        <v>4</v>
      </c>
      <c r="B5" s="1">
        <v>4888</v>
      </c>
      <c r="C5" s="1">
        <f t="shared" si="0"/>
        <v>2.6303483749916495E-3</v>
      </c>
      <c r="D5" s="5">
        <f t="shared" si="1"/>
        <v>8162.96</v>
      </c>
      <c r="E5" s="2">
        <v>2700</v>
      </c>
      <c r="F5" s="9">
        <v>210000000003</v>
      </c>
      <c r="G5" s="5">
        <f t="shared" si="2"/>
        <v>3.0233185185185185</v>
      </c>
      <c r="H5">
        <f t="shared" si="3"/>
        <v>3510</v>
      </c>
    </row>
    <row r="6" spans="1:8" x14ac:dyDescent="0.25">
      <c r="A6" s="8">
        <v>5</v>
      </c>
      <c r="B6" s="1">
        <v>4657</v>
      </c>
      <c r="C6" s="1">
        <f t="shared" si="0"/>
        <v>2.6585682586894037E-3</v>
      </c>
      <c r="D6" s="5">
        <f t="shared" si="1"/>
        <v>7777.19</v>
      </c>
      <c r="E6" s="2">
        <v>2600</v>
      </c>
      <c r="F6" s="9">
        <v>210000000004</v>
      </c>
      <c r="G6" s="5">
        <f t="shared" si="2"/>
        <v>2.9912269230769231</v>
      </c>
      <c r="H6">
        <f t="shared" si="3"/>
        <v>3380</v>
      </c>
    </row>
    <row r="7" spans="1:8" x14ac:dyDescent="0.25">
      <c r="A7" s="8">
        <v>6</v>
      </c>
      <c r="B7" s="1">
        <v>4195</v>
      </c>
      <c r="C7" s="1">
        <f t="shared" si="0"/>
        <v>2.8946024177754536E-3</v>
      </c>
      <c r="D7" s="5">
        <f t="shared" si="1"/>
        <v>7005.65</v>
      </c>
      <c r="E7" s="2">
        <v>2550</v>
      </c>
      <c r="F7" s="9">
        <v>210000000005</v>
      </c>
      <c r="G7" s="5">
        <f t="shared" si="2"/>
        <v>2.747313725490196</v>
      </c>
      <c r="H7">
        <f t="shared" si="3"/>
        <v>3315</v>
      </c>
    </row>
    <row r="8" spans="1:8" x14ac:dyDescent="0.25">
      <c r="A8" s="8">
        <v>7</v>
      </c>
      <c r="B8" s="1">
        <v>4195</v>
      </c>
      <c r="C8" s="1">
        <f t="shared" si="0"/>
        <v>2.8378455076094799E-3</v>
      </c>
      <c r="D8" s="5">
        <f t="shared" si="1"/>
        <v>7005.65</v>
      </c>
      <c r="E8" s="2">
        <v>2500</v>
      </c>
      <c r="F8" s="9">
        <v>210000000006</v>
      </c>
      <c r="G8" s="5">
        <f t="shared" si="2"/>
        <v>2.80226</v>
      </c>
      <c r="H8">
        <f t="shared" si="3"/>
        <v>3250</v>
      </c>
    </row>
    <row r="9" spans="1:8" x14ac:dyDescent="0.25">
      <c r="A9" s="8">
        <v>8</v>
      </c>
      <c r="B9" s="1">
        <v>4195</v>
      </c>
      <c r="C9" s="1">
        <f t="shared" si="0"/>
        <v>2.6675747771402088E-3</v>
      </c>
      <c r="D9" s="5">
        <f t="shared" si="1"/>
        <v>7005.65</v>
      </c>
      <c r="E9" s="2">
        <v>2350</v>
      </c>
      <c r="F9" s="9">
        <v>210000000007</v>
      </c>
      <c r="G9" s="5">
        <f t="shared" si="2"/>
        <v>2.9811276595744678</v>
      </c>
      <c r="H9">
        <f t="shared" si="3"/>
        <v>3055</v>
      </c>
    </row>
    <row r="10" spans="1:8" x14ac:dyDescent="0.25">
      <c r="A10" s="8">
        <v>9</v>
      </c>
      <c r="B10" s="1">
        <v>4195</v>
      </c>
      <c r="C10" s="1">
        <f t="shared" si="0"/>
        <v>2.4973040466725583E-3</v>
      </c>
      <c r="D10" s="5">
        <f t="shared" si="1"/>
        <v>7005.65</v>
      </c>
      <c r="E10" s="2">
        <v>2200</v>
      </c>
      <c r="F10" s="9">
        <v>210000000008</v>
      </c>
      <c r="G10" s="5">
        <f t="shared" si="2"/>
        <v>3.1843863636363636</v>
      </c>
      <c r="H10">
        <f t="shared" si="3"/>
        <v>2860</v>
      </c>
    </row>
    <row r="11" spans="1:8" x14ac:dyDescent="0.25">
      <c r="A11" s="8">
        <v>10</v>
      </c>
      <c r="B11" s="1">
        <v>3502</v>
      </c>
      <c r="C11" s="1">
        <f t="shared" si="0"/>
        <v>2.8555111363710532E-3</v>
      </c>
      <c r="D11" s="5">
        <f t="shared" si="1"/>
        <v>5848.34</v>
      </c>
      <c r="E11" s="2">
        <v>2100</v>
      </c>
      <c r="F11" s="9">
        <v>210000000009</v>
      </c>
      <c r="G11" s="5">
        <f t="shared" si="2"/>
        <v>2.7849238095238098</v>
      </c>
      <c r="H11">
        <f t="shared" si="3"/>
        <v>2730</v>
      </c>
    </row>
    <row r="12" spans="1:8" x14ac:dyDescent="0.25">
      <c r="A12" s="8">
        <v>11</v>
      </c>
      <c r="B12" s="1">
        <v>3502</v>
      </c>
      <c r="C12" s="1">
        <f t="shared" si="0"/>
        <v>2.4475809740206762E-3</v>
      </c>
      <c r="D12" s="5">
        <f t="shared" si="1"/>
        <v>5848.34</v>
      </c>
      <c r="E12" s="2">
        <v>1800</v>
      </c>
      <c r="F12" s="9">
        <v>210000000010</v>
      </c>
      <c r="G12" s="5">
        <f t="shared" si="2"/>
        <v>3.249077777777778</v>
      </c>
      <c r="H12">
        <f t="shared" si="3"/>
        <v>2340</v>
      </c>
    </row>
    <row r="13" spans="1:8" x14ac:dyDescent="0.25">
      <c r="A13" s="10">
        <v>12</v>
      </c>
      <c r="B13" s="11">
        <v>3502</v>
      </c>
      <c r="C13" s="11">
        <f t="shared" si="0"/>
        <v>1.944467107129389E-3</v>
      </c>
      <c r="D13" s="5">
        <f t="shared" si="1"/>
        <v>5848.34</v>
      </c>
      <c r="E13" s="12">
        <v>1430</v>
      </c>
      <c r="F13" s="13">
        <v>210000000011</v>
      </c>
      <c r="G13" s="5">
        <f t="shared" si="2"/>
        <v>4.0897482517482517</v>
      </c>
      <c r="H13">
        <f t="shared" si="3"/>
        <v>1859</v>
      </c>
    </row>
    <row r="14" spans="1:8" x14ac:dyDescent="0.25">
      <c r="A14" s="4">
        <v>13</v>
      </c>
      <c r="B14" s="5">
        <v>3502</v>
      </c>
      <c r="C14" s="5">
        <f t="shared" si="0"/>
        <v>1.9444671071201295E-3</v>
      </c>
      <c r="D14" s="5">
        <f t="shared" si="1"/>
        <v>5848.34</v>
      </c>
      <c r="E14" s="14">
        <v>1430</v>
      </c>
      <c r="F14" s="7">
        <v>210000000012</v>
      </c>
      <c r="G14" s="5">
        <f t="shared" si="2"/>
        <v>4.0897482517482517</v>
      </c>
      <c r="H14">
        <f t="shared" si="3"/>
        <v>1859</v>
      </c>
    </row>
    <row r="15" spans="1:8" x14ac:dyDescent="0.25">
      <c r="A15" s="8">
        <v>14</v>
      </c>
      <c r="B15" s="1">
        <v>3502</v>
      </c>
      <c r="C15" s="1">
        <f t="shared" si="0"/>
        <v>1.9036740908777751E-3</v>
      </c>
      <c r="D15" s="5">
        <f t="shared" si="1"/>
        <v>5848.34</v>
      </c>
      <c r="E15" s="2">
        <v>1400</v>
      </c>
      <c r="F15" s="9">
        <v>210000000013</v>
      </c>
      <c r="G15" s="5">
        <f t="shared" si="2"/>
        <v>4.1773857142857143</v>
      </c>
      <c r="H15">
        <f t="shared" si="3"/>
        <v>1820</v>
      </c>
    </row>
    <row r="16" spans="1:8" x14ac:dyDescent="0.25">
      <c r="A16" s="8">
        <v>15</v>
      </c>
      <c r="B16" s="1">
        <v>3502</v>
      </c>
      <c r="C16" s="1">
        <f t="shared" si="0"/>
        <v>2.0396508116450464E-3</v>
      </c>
      <c r="D16" s="5">
        <f t="shared" si="1"/>
        <v>5848.34</v>
      </c>
      <c r="E16" s="2">
        <v>1500</v>
      </c>
      <c r="F16" s="9">
        <v>210000000014</v>
      </c>
      <c r="G16" s="5">
        <f t="shared" si="2"/>
        <v>3.8988933333333335</v>
      </c>
      <c r="H16">
        <f t="shared" si="3"/>
        <v>1950</v>
      </c>
    </row>
    <row r="17" spans="1:8" x14ac:dyDescent="0.25">
      <c r="A17" s="8">
        <v>16</v>
      </c>
      <c r="B17" s="1">
        <v>4195</v>
      </c>
      <c r="C17" s="1">
        <f t="shared" si="0"/>
        <v>1.9183835630617921E-3</v>
      </c>
      <c r="D17" s="5">
        <f t="shared" si="1"/>
        <v>7005.65</v>
      </c>
      <c r="E17" s="2">
        <v>1690</v>
      </c>
      <c r="F17" s="9">
        <v>210000000015</v>
      </c>
      <c r="G17" s="5">
        <f t="shared" si="2"/>
        <v>4.145355029585799</v>
      </c>
      <c r="H17">
        <f t="shared" si="3"/>
        <v>2197</v>
      </c>
    </row>
    <row r="18" spans="1:8" x14ac:dyDescent="0.25">
      <c r="A18" s="8">
        <v>17</v>
      </c>
      <c r="B18" s="1">
        <v>4195</v>
      </c>
      <c r="C18" s="1">
        <f t="shared" si="0"/>
        <v>2.139735512635656E-3</v>
      </c>
      <c r="D18" s="5">
        <f t="shared" si="1"/>
        <v>7005.65</v>
      </c>
      <c r="E18" s="2">
        <v>1885</v>
      </c>
      <c r="F18" s="9">
        <v>210000000016</v>
      </c>
      <c r="G18" s="5">
        <f t="shared" si="2"/>
        <v>3.7165251989389918</v>
      </c>
      <c r="H18">
        <f t="shared" si="3"/>
        <v>2450.5</v>
      </c>
    </row>
    <row r="19" spans="1:8" x14ac:dyDescent="0.25">
      <c r="A19" s="8">
        <v>18</v>
      </c>
      <c r="B19" s="1">
        <v>4195</v>
      </c>
      <c r="C19" s="1">
        <f t="shared" si="0"/>
        <v>2.2873034790134297E-3</v>
      </c>
      <c r="D19" s="5">
        <f t="shared" si="1"/>
        <v>7005.65</v>
      </c>
      <c r="E19" s="2">
        <v>2015</v>
      </c>
      <c r="F19" s="9">
        <v>210000000017</v>
      </c>
      <c r="G19" s="5">
        <f t="shared" si="2"/>
        <v>3.4767493796526052</v>
      </c>
      <c r="H19">
        <f t="shared" si="3"/>
        <v>2619.5</v>
      </c>
    </row>
    <row r="20" spans="1:8" x14ac:dyDescent="0.25">
      <c r="A20" s="8">
        <v>19</v>
      </c>
      <c r="B20" s="1">
        <v>4657</v>
      </c>
      <c r="C20" s="1">
        <f t="shared" si="0"/>
        <v>2.1473051318752108E-3</v>
      </c>
      <c r="D20" s="5">
        <f t="shared" si="1"/>
        <v>7777.19</v>
      </c>
      <c r="E20" s="2">
        <v>2100</v>
      </c>
      <c r="F20" s="9">
        <v>210000000018</v>
      </c>
      <c r="G20" s="5">
        <f t="shared" si="2"/>
        <v>3.7034238095238092</v>
      </c>
      <c r="H20">
        <f t="shared" si="3"/>
        <v>2730</v>
      </c>
    </row>
    <row r="21" spans="1:8" x14ac:dyDescent="0.25">
      <c r="A21" s="8">
        <v>20</v>
      </c>
      <c r="B21" s="1">
        <v>4888</v>
      </c>
      <c r="C21" s="1">
        <f t="shared" si="0"/>
        <v>2.1919569789927017E-3</v>
      </c>
      <c r="D21" s="5">
        <f t="shared" si="1"/>
        <v>8162.96</v>
      </c>
      <c r="E21" s="2">
        <v>2250</v>
      </c>
      <c r="F21" s="9">
        <v>210000000019</v>
      </c>
      <c r="G21" s="5">
        <f t="shared" si="2"/>
        <v>3.6279822222222222</v>
      </c>
      <c r="H21">
        <f t="shared" si="3"/>
        <v>2925</v>
      </c>
    </row>
    <row r="22" spans="1:8" x14ac:dyDescent="0.25">
      <c r="A22" s="8">
        <v>21</v>
      </c>
      <c r="B22" s="1">
        <v>5349</v>
      </c>
      <c r="C22" s="1">
        <f t="shared" si="0"/>
        <v>2.0475567304800652E-3</v>
      </c>
      <c r="D22" s="5">
        <f t="shared" si="1"/>
        <v>8932.83</v>
      </c>
      <c r="E22" s="2">
        <v>2300</v>
      </c>
      <c r="F22" s="9">
        <v>210000000020</v>
      </c>
      <c r="G22" s="5">
        <f t="shared" si="2"/>
        <v>3.8838391304347826</v>
      </c>
      <c r="H22">
        <f t="shared" si="3"/>
        <v>2990</v>
      </c>
    </row>
    <row r="23" spans="1:8" x14ac:dyDescent="0.25">
      <c r="A23" s="8">
        <v>22</v>
      </c>
      <c r="B23" s="1">
        <v>5349</v>
      </c>
      <c r="C23" s="1">
        <f t="shared" si="0"/>
        <v>2.1365809361429374E-3</v>
      </c>
      <c r="D23" s="5">
        <f t="shared" si="1"/>
        <v>8932.83</v>
      </c>
      <c r="E23" s="2">
        <v>2400</v>
      </c>
      <c r="F23" s="9">
        <v>210000000021</v>
      </c>
      <c r="G23" s="5">
        <f t="shared" si="2"/>
        <v>3.7220124999999999</v>
      </c>
      <c r="H23">
        <f t="shared" si="3"/>
        <v>3120</v>
      </c>
    </row>
    <row r="24" spans="1:8" x14ac:dyDescent="0.25">
      <c r="A24" s="8">
        <v>23</v>
      </c>
      <c r="B24" s="1">
        <v>5811</v>
      </c>
      <c r="C24" s="1">
        <f t="shared" si="0"/>
        <v>2.0486597665659509E-3</v>
      </c>
      <c r="D24" s="5">
        <f t="shared" si="1"/>
        <v>9704.3700000000008</v>
      </c>
      <c r="E24" s="2">
        <v>2500</v>
      </c>
      <c r="F24" s="9">
        <v>210000000022</v>
      </c>
      <c r="G24" s="5">
        <f t="shared" si="2"/>
        <v>3.8817480000000004</v>
      </c>
      <c r="H24">
        <f t="shared" si="3"/>
        <v>3250</v>
      </c>
    </row>
    <row r="25" spans="1:8" x14ac:dyDescent="0.25">
      <c r="A25" s="10">
        <v>24</v>
      </c>
      <c r="B25" s="11">
        <v>5811</v>
      </c>
      <c r="C25" s="11">
        <f t="shared" si="0"/>
        <v>2.2944989385429385E-3</v>
      </c>
      <c r="D25" s="5">
        <f t="shared" si="1"/>
        <v>9704.3700000000008</v>
      </c>
      <c r="E25" s="12">
        <v>2800</v>
      </c>
      <c r="F25" s="13">
        <v>210000000023</v>
      </c>
      <c r="G25" s="5">
        <f t="shared" si="2"/>
        <v>3.465846428571429</v>
      </c>
      <c r="H25">
        <f t="shared" si="3"/>
        <v>3640</v>
      </c>
    </row>
    <row r="26" spans="1:8" x14ac:dyDescent="0.25">
      <c r="A26" s="4">
        <v>25</v>
      </c>
      <c r="B26" s="5">
        <v>5811</v>
      </c>
      <c r="C26" s="5">
        <f t="shared" si="0"/>
        <v>2.6222845011794429E-3</v>
      </c>
      <c r="D26" s="5">
        <f t="shared" si="1"/>
        <v>9704.3700000000008</v>
      </c>
      <c r="E26" s="15">
        <v>3200</v>
      </c>
      <c r="F26" s="7">
        <v>210000000024</v>
      </c>
      <c r="G26" s="5">
        <f t="shared" si="2"/>
        <v>3.032615625</v>
      </c>
      <c r="H26">
        <f t="shared" si="3"/>
        <v>4160</v>
      </c>
    </row>
    <row r="27" spans="1:8" x14ac:dyDescent="0.25">
      <c r="A27" s="8">
        <v>26</v>
      </c>
      <c r="B27" s="1">
        <v>5811</v>
      </c>
      <c r="C27" s="1">
        <f t="shared" si="0"/>
        <v>2.2944989385210858E-3</v>
      </c>
      <c r="D27" s="5">
        <f t="shared" si="1"/>
        <v>9704.3700000000008</v>
      </c>
      <c r="E27" s="16">
        <v>2800</v>
      </c>
      <c r="F27" s="9">
        <v>210000000025</v>
      </c>
      <c r="G27" s="5">
        <f t="shared" si="2"/>
        <v>3.465846428571429</v>
      </c>
      <c r="H27">
        <f t="shared" si="3"/>
        <v>3640</v>
      </c>
    </row>
    <row r="28" spans="1:8" x14ac:dyDescent="0.25">
      <c r="A28" s="8">
        <v>27</v>
      </c>
      <c r="B28" s="1">
        <v>5349</v>
      </c>
      <c r="C28" s="1">
        <f t="shared" si="0"/>
        <v>2.5460922821763789E-3</v>
      </c>
      <c r="D28" s="5">
        <f t="shared" si="1"/>
        <v>8932.83</v>
      </c>
      <c r="E28" s="16">
        <v>2860</v>
      </c>
      <c r="F28" s="9">
        <v>210000000026</v>
      </c>
      <c r="G28" s="5">
        <f t="shared" si="2"/>
        <v>3.1233671328671329</v>
      </c>
      <c r="H28">
        <f t="shared" si="3"/>
        <v>3718</v>
      </c>
    </row>
    <row r="29" spans="1:8" x14ac:dyDescent="0.25">
      <c r="A29" s="8">
        <v>28</v>
      </c>
      <c r="B29" s="1">
        <v>5349</v>
      </c>
      <c r="C29" s="1">
        <f t="shared" si="0"/>
        <v>2.4303608147931521E-3</v>
      </c>
      <c r="D29" s="5">
        <f t="shared" si="1"/>
        <v>8932.83</v>
      </c>
      <c r="E29" s="16">
        <v>2730</v>
      </c>
      <c r="F29" s="9">
        <v>210000000027</v>
      </c>
      <c r="G29" s="5">
        <f t="shared" si="2"/>
        <v>3.272098901098901</v>
      </c>
      <c r="H29">
        <f t="shared" si="3"/>
        <v>3549</v>
      </c>
    </row>
    <row r="30" spans="1:8" x14ac:dyDescent="0.25">
      <c r="A30" s="8">
        <v>29</v>
      </c>
      <c r="B30" s="1">
        <v>4888</v>
      </c>
      <c r="C30" s="1">
        <f t="shared" si="0"/>
        <v>2.5329280645052347E-3</v>
      </c>
      <c r="D30" s="5">
        <f t="shared" si="1"/>
        <v>8162.96</v>
      </c>
      <c r="E30" s="16">
        <v>2600</v>
      </c>
      <c r="F30" s="9">
        <v>210000000028</v>
      </c>
      <c r="G30" s="5">
        <f t="shared" si="2"/>
        <v>3.1396000000000002</v>
      </c>
      <c r="H30">
        <f t="shared" si="3"/>
        <v>3380</v>
      </c>
    </row>
    <row r="31" spans="1:8" x14ac:dyDescent="0.25">
      <c r="A31" s="8">
        <v>30</v>
      </c>
      <c r="B31" s="1">
        <v>4657</v>
      </c>
      <c r="C31" s="1">
        <f t="shared" si="0"/>
        <v>2.5256398454542623E-3</v>
      </c>
      <c r="D31" s="5">
        <f t="shared" si="1"/>
        <v>7777.19</v>
      </c>
      <c r="E31" s="16">
        <v>2470</v>
      </c>
      <c r="F31" s="9">
        <v>210000000029</v>
      </c>
      <c r="G31" s="5">
        <f t="shared" si="2"/>
        <v>3.14865991902834</v>
      </c>
      <c r="H31">
        <f t="shared" si="3"/>
        <v>3211</v>
      </c>
    </row>
    <row r="32" spans="1:8" x14ac:dyDescent="0.25">
      <c r="A32" s="8">
        <v>31</v>
      </c>
      <c r="B32" s="1">
        <v>4195</v>
      </c>
      <c r="C32" s="1">
        <f t="shared" si="0"/>
        <v>2.6562233948189051E-3</v>
      </c>
      <c r="D32" s="5">
        <f t="shared" si="1"/>
        <v>7005.65</v>
      </c>
      <c r="E32" s="16">
        <v>2340</v>
      </c>
      <c r="F32" s="9">
        <v>210000000030</v>
      </c>
      <c r="G32" s="5">
        <f t="shared" si="2"/>
        <v>2.9938675213675214</v>
      </c>
      <c r="H32">
        <f t="shared" si="3"/>
        <v>3042</v>
      </c>
    </row>
    <row r="33" spans="1:8" x14ac:dyDescent="0.25">
      <c r="A33" s="8">
        <v>32</v>
      </c>
      <c r="B33" s="1">
        <v>4195</v>
      </c>
      <c r="C33" s="1">
        <f t="shared" si="0"/>
        <v>2.3610874620500055E-3</v>
      </c>
      <c r="D33" s="5">
        <f t="shared" si="1"/>
        <v>7005.65</v>
      </c>
      <c r="E33" s="16">
        <v>2080</v>
      </c>
      <c r="F33" s="9">
        <v>210000000031</v>
      </c>
      <c r="G33" s="5">
        <f t="shared" si="2"/>
        <v>3.3681009615384614</v>
      </c>
      <c r="H33">
        <f t="shared" si="3"/>
        <v>2704</v>
      </c>
    </row>
    <row r="34" spans="1:8" x14ac:dyDescent="0.25">
      <c r="A34" s="8">
        <v>33</v>
      </c>
      <c r="B34" s="1">
        <v>4195</v>
      </c>
      <c r="C34" s="1">
        <f t="shared" si="0"/>
        <v>2.2725466822123086E-3</v>
      </c>
      <c r="D34" s="5">
        <f t="shared" si="1"/>
        <v>7005.65</v>
      </c>
      <c r="E34" s="16">
        <v>2002</v>
      </c>
      <c r="F34" s="9">
        <v>210000000032</v>
      </c>
      <c r="G34" s="5">
        <f t="shared" si="2"/>
        <v>3.4993256743256742</v>
      </c>
      <c r="H34">
        <f t="shared" si="3"/>
        <v>2602.6</v>
      </c>
    </row>
    <row r="35" spans="1:8" x14ac:dyDescent="0.25">
      <c r="A35" s="8">
        <v>34</v>
      </c>
      <c r="B35" s="1">
        <v>3502</v>
      </c>
      <c r="C35" s="1">
        <f t="shared" si="0"/>
        <v>2.3863914494087926E-3</v>
      </c>
      <c r="D35" s="5">
        <f t="shared" si="1"/>
        <v>5848.34</v>
      </c>
      <c r="E35" s="16">
        <v>1755</v>
      </c>
      <c r="F35" s="9">
        <v>210000000033</v>
      </c>
      <c r="G35" s="5">
        <f t="shared" si="2"/>
        <v>3.3323874643874642</v>
      </c>
      <c r="H35">
        <f t="shared" si="3"/>
        <v>2281.5</v>
      </c>
    </row>
    <row r="36" spans="1:8" x14ac:dyDescent="0.25">
      <c r="A36" s="8">
        <v>35</v>
      </c>
      <c r="B36" s="1">
        <v>3502</v>
      </c>
      <c r="C36" s="1">
        <f t="shared" si="0"/>
        <v>1.9444671069164235E-3</v>
      </c>
      <c r="D36" s="5">
        <f t="shared" si="1"/>
        <v>5848.34</v>
      </c>
      <c r="E36" s="16">
        <v>1430</v>
      </c>
      <c r="F36" s="9">
        <v>210000000034</v>
      </c>
      <c r="G36" s="5">
        <f t="shared" si="2"/>
        <v>4.0897482517482517</v>
      </c>
      <c r="H36">
        <f t="shared" si="3"/>
        <v>1859</v>
      </c>
    </row>
    <row r="37" spans="1:8" x14ac:dyDescent="0.25">
      <c r="A37" s="10">
        <v>36</v>
      </c>
      <c r="B37" s="11">
        <v>3502</v>
      </c>
      <c r="C37" s="11">
        <f t="shared" si="0"/>
        <v>2.6515460548734056E-3</v>
      </c>
      <c r="D37" s="5">
        <f t="shared" si="1"/>
        <v>5848.34</v>
      </c>
      <c r="E37" s="17">
        <v>1950</v>
      </c>
      <c r="F37" s="13">
        <v>210000000035</v>
      </c>
      <c r="G37" s="5">
        <f t="shared" si="2"/>
        <v>2.9991487179487182</v>
      </c>
      <c r="H37">
        <f t="shared" si="3"/>
        <v>2535</v>
      </c>
    </row>
    <row r="38" spans="1:8" x14ac:dyDescent="0.25">
      <c r="A38" s="4">
        <v>37</v>
      </c>
      <c r="B38" s="5">
        <v>3502</v>
      </c>
      <c r="C38" s="5">
        <f t="shared" si="0"/>
        <v>2.651546054860779E-3</v>
      </c>
      <c r="D38" s="5">
        <f t="shared" si="1"/>
        <v>5848.34</v>
      </c>
      <c r="E38" s="15">
        <v>1950</v>
      </c>
      <c r="F38" s="7">
        <v>210000000036</v>
      </c>
      <c r="G38" s="5">
        <f t="shared" si="2"/>
        <v>2.9991487179487182</v>
      </c>
      <c r="H38">
        <f t="shared" si="3"/>
        <v>2535</v>
      </c>
    </row>
    <row r="39" spans="1:8" x14ac:dyDescent="0.25">
      <c r="A39" s="8">
        <v>38</v>
      </c>
      <c r="B39" s="1">
        <v>3502</v>
      </c>
      <c r="C39" s="1">
        <f t="shared" si="0"/>
        <v>1.9444671068886456E-3</v>
      </c>
      <c r="D39" s="5">
        <f t="shared" si="1"/>
        <v>5848.34</v>
      </c>
      <c r="E39" s="16">
        <v>1430</v>
      </c>
      <c r="F39" s="9">
        <v>210000000037</v>
      </c>
      <c r="G39" s="5">
        <f t="shared" si="2"/>
        <v>4.0897482517482517</v>
      </c>
      <c r="H39">
        <f t="shared" si="3"/>
        <v>1859</v>
      </c>
    </row>
    <row r="40" spans="1:8" x14ac:dyDescent="0.25">
      <c r="A40" s="8">
        <v>39</v>
      </c>
      <c r="B40" s="1">
        <v>3502</v>
      </c>
      <c r="C40" s="1">
        <f t="shared" si="0"/>
        <v>2.2980065808574563E-3</v>
      </c>
      <c r="D40" s="5">
        <f t="shared" si="1"/>
        <v>5848.34</v>
      </c>
      <c r="E40" s="16">
        <v>1690</v>
      </c>
      <c r="F40" s="9">
        <v>210000000038</v>
      </c>
      <c r="G40" s="5">
        <f t="shared" si="2"/>
        <v>3.4605562130177514</v>
      </c>
      <c r="H40">
        <f t="shared" si="3"/>
        <v>2197</v>
      </c>
    </row>
    <row r="41" spans="1:8" x14ac:dyDescent="0.25">
      <c r="A41" s="8">
        <v>40</v>
      </c>
      <c r="B41" s="1">
        <v>4195</v>
      </c>
      <c r="C41" s="1">
        <f t="shared" si="0"/>
        <v>2.0659515292150519E-3</v>
      </c>
      <c r="D41" s="5">
        <f t="shared" si="1"/>
        <v>7005.65</v>
      </c>
      <c r="E41" s="16">
        <v>1820</v>
      </c>
      <c r="F41" s="9">
        <v>210000000039</v>
      </c>
      <c r="G41" s="5">
        <f t="shared" si="2"/>
        <v>3.8492582417582417</v>
      </c>
      <c r="H41">
        <f t="shared" si="3"/>
        <v>2366</v>
      </c>
    </row>
    <row r="42" spans="1:8" x14ac:dyDescent="0.25">
      <c r="A42" s="8">
        <v>41</v>
      </c>
      <c r="B42" s="1">
        <v>4195</v>
      </c>
      <c r="C42" s="1">
        <f t="shared" si="0"/>
        <v>2.2135194955770154E-3</v>
      </c>
      <c r="D42" s="5">
        <f t="shared" si="1"/>
        <v>7005.65</v>
      </c>
      <c r="E42" s="16">
        <v>1950</v>
      </c>
      <c r="F42" s="9">
        <v>210000000040</v>
      </c>
      <c r="G42" s="5">
        <f t="shared" si="2"/>
        <v>3.5926410256410253</v>
      </c>
      <c r="H42">
        <f t="shared" si="3"/>
        <v>2535</v>
      </c>
    </row>
    <row r="43" spans="1:8" x14ac:dyDescent="0.25">
      <c r="A43" s="8">
        <v>42</v>
      </c>
      <c r="B43" s="1">
        <v>4195</v>
      </c>
      <c r="C43" s="1">
        <f t="shared" si="0"/>
        <v>2.3610874619375728E-3</v>
      </c>
      <c r="D43" s="5">
        <f t="shared" si="1"/>
        <v>7005.65</v>
      </c>
      <c r="E43" s="16">
        <v>2080</v>
      </c>
      <c r="F43" s="9">
        <v>210000000041</v>
      </c>
      <c r="G43" s="5">
        <f t="shared" si="2"/>
        <v>3.3681009615384614</v>
      </c>
      <c r="H43">
        <f t="shared" si="3"/>
        <v>2704</v>
      </c>
    </row>
    <row r="44" spans="1:8" x14ac:dyDescent="0.25">
      <c r="A44" s="8">
        <v>43</v>
      </c>
      <c r="B44" s="1">
        <v>4657</v>
      </c>
      <c r="C44" s="1">
        <f t="shared" si="0"/>
        <v>2.2597830194770801E-3</v>
      </c>
      <c r="D44" s="5">
        <f t="shared" si="1"/>
        <v>7777.19</v>
      </c>
      <c r="E44" s="16">
        <v>2210</v>
      </c>
      <c r="F44" s="9">
        <v>210000000042</v>
      </c>
      <c r="G44" s="5">
        <f t="shared" si="2"/>
        <v>3.5190904977375563</v>
      </c>
      <c r="H44">
        <f t="shared" si="3"/>
        <v>2873</v>
      </c>
    </row>
    <row r="45" spans="1:8" x14ac:dyDescent="0.25">
      <c r="A45" s="8">
        <v>44</v>
      </c>
      <c r="B45" s="1">
        <v>4888</v>
      </c>
      <c r="C45" s="1">
        <f t="shared" si="0"/>
        <v>2.2796352578918801E-3</v>
      </c>
      <c r="D45" s="5">
        <f t="shared" si="1"/>
        <v>8162.96</v>
      </c>
      <c r="E45" s="16">
        <v>2340</v>
      </c>
      <c r="F45" s="9">
        <v>210000000043</v>
      </c>
      <c r="G45" s="5">
        <f t="shared" si="2"/>
        <v>3.4884444444444447</v>
      </c>
      <c r="H45">
        <f t="shared" si="3"/>
        <v>3042</v>
      </c>
    </row>
    <row r="46" spans="1:8" x14ac:dyDescent="0.25">
      <c r="A46" s="8">
        <v>45</v>
      </c>
      <c r="B46" s="1">
        <v>5349</v>
      </c>
      <c r="C46" s="1">
        <f t="shared" si="0"/>
        <v>2.198897879872941E-3</v>
      </c>
      <c r="D46" s="5">
        <f t="shared" si="1"/>
        <v>8932.83</v>
      </c>
      <c r="E46" s="16">
        <v>2470</v>
      </c>
      <c r="F46" s="9">
        <v>210000000044</v>
      </c>
      <c r="G46" s="5">
        <f t="shared" si="2"/>
        <v>3.6165303643724696</v>
      </c>
      <c r="H46">
        <f t="shared" si="3"/>
        <v>3211</v>
      </c>
    </row>
    <row r="47" spans="1:8" x14ac:dyDescent="0.25">
      <c r="A47" s="8">
        <v>46</v>
      </c>
      <c r="B47" s="1">
        <v>5349</v>
      </c>
      <c r="C47" s="1">
        <f t="shared" si="0"/>
        <v>2.4303608145848357E-3</v>
      </c>
      <c r="D47" s="5">
        <f t="shared" si="1"/>
        <v>8932.83</v>
      </c>
      <c r="E47" s="16">
        <v>2730</v>
      </c>
      <c r="F47" s="9">
        <v>210000000045</v>
      </c>
      <c r="G47" s="5">
        <f t="shared" si="2"/>
        <v>3.272098901098901</v>
      </c>
      <c r="H47">
        <f t="shared" si="3"/>
        <v>3549</v>
      </c>
    </row>
    <row r="48" spans="1:8" x14ac:dyDescent="0.25">
      <c r="A48" s="8">
        <v>47</v>
      </c>
      <c r="B48" s="1">
        <v>5811</v>
      </c>
      <c r="C48" s="1">
        <f t="shared" si="0"/>
        <v>2.3969319266082269E-3</v>
      </c>
      <c r="D48" s="5">
        <f t="shared" si="1"/>
        <v>9704.3700000000008</v>
      </c>
      <c r="E48" s="16">
        <v>2925</v>
      </c>
      <c r="F48" s="9">
        <v>210000000046</v>
      </c>
      <c r="G48" s="5">
        <f t="shared" si="2"/>
        <v>3.3177333333333334</v>
      </c>
      <c r="H48">
        <f t="shared" si="3"/>
        <v>3802.5</v>
      </c>
    </row>
    <row r="49" spans="1:8" x14ac:dyDescent="0.25">
      <c r="A49" s="10">
        <v>48</v>
      </c>
      <c r="B49" s="11">
        <v>5811</v>
      </c>
      <c r="C49" s="11">
        <f t="shared" si="0"/>
        <v>2.6099925422943078E-3</v>
      </c>
      <c r="D49" s="5">
        <f t="shared" si="1"/>
        <v>9704.3700000000008</v>
      </c>
      <c r="E49" s="17">
        <v>3185</v>
      </c>
      <c r="F49" s="13">
        <v>210000000047</v>
      </c>
      <c r="G49" s="5">
        <f t="shared" si="2"/>
        <v>3.0468979591836738</v>
      </c>
      <c r="H49">
        <f t="shared" si="3"/>
        <v>4140.5</v>
      </c>
    </row>
    <row r="50" spans="1:8" x14ac:dyDescent="0.25">
      <c r="A50" s="4">
        <v>49</v>
      </c>
      <c r="B50" s="5">
        <v>7197</v>
      </c>
      <c r="C50" s="5">
        <f t="shared" si="0"/>
        <v>2.1073595474781158E-3</v>
      </c>
      <c r="D50" s="5">
        <f t="shared" si="1"/>
        <v>12018.99</v>
      </c>
      <c r="E50" s="14">
        <v>3185</v>
      </c>
      <c r="F50" s="7">
        <v>210000000048</v>
      </c>
      <c r="G50" s="5">
        <f t="shared" si="2"/>
        <v>3.7736232339089479</v>
      </c>
      <c r="H50">
        <f t="shared" si="3"/>
        <v>4140.5</v>
      </c>
    </row>
    <row r="51" spans="1:8" x14ac:dyDescent="0.25">
      <c r="A51" s="8">
        <v>50</v>
      </c>
      <c r="B51" s="1">
        <v>7197</v>
      </c>
      <c r="C51" s="1">
        <f t="shared" si="0"/>
        <v>1.93533019665436E-3</v>
      </c>
      <c r="D51" s="5">
        <f t="shared" si="1"/>
        <v>12018.99</v>
      </c>
      <c r="E51" s="2">
        <v>2925</v>
      </c>
      <c r="F51" s="9">
        <v>210000000049</v>
      </c>
      <c r="G51" s="5">
        <f t="shared" si="2"/>
        <v>4.10905641025641</v>
      </c>
      <c r="H51">
        <f t="shared" si="3"/>
        <v>3802.5</v>
      </c>
    </row>
    <row r="52" spans="1:8" x14ac:dyDescent="0.25">
      <c r="A52" s="8">
        <v>51</v>
      </c>
      <c r="B52" s="1">
        <v>6273</v>
      </c>
      <c r="C52" s="1">
        <f t="shared" si="0"/>
        <v>2.1710581246301595E-3</v>
      </c>
      <c r="D52" s="5">
        <f t="shared" si="1"/>
        <v>10475.91</v>
      </c>
      <c r="E52" s="2">
        <v>2860</v>
      </c>
      <c r="F52" s="9">
        <v>210000000050</v>
      </c>
      <c r="G52" s="5">
        <f t="shared" si="2"/>
        <v>3.6629055944055944</v>
      </c>
      <c r="H52">
        <f t="shared" si="3"/>
        <v>3718</v>
      </c>
    </row>
    <row r="53" spans="1:8" x14ac:dyDescent="0.25">
      <c r="A53" s="8">
        <v>52</v>
      </c>
      <c r="B53" s="1">
        <v>5811</v>
      </c>
      <c r="C53" s="1">
        <f t="shared" si="0"/>
        <v>2.1838713108577211E-3</v>
      </c>
      <c r="D53" s="5">
        <f t="shared" si="1"/>
        <v>9704.3700000000008</v>
      </c>
      <c r="E53" s="2">
        <v>2665</v>
      </c>
      <c r="F53" s="9">
        <v>210000000051</v>
      </c>
      <c r="G53" s="5">
        <f t="shared" si="2"/>
        <v>3.6414146341463418</v>
      </c>
      <c r="H53">
        <f t="shared" si="3"/>
        <v>3464.5</v>
      </c>
    </row>
    <row r="54" spans="1:8" x14ac:dyDescent="0.25">
      <c r="A54" s="8">
        <v>53</v>
      </c>
      <c r="B54" s="1">
        <v>5349</v>
      </c>
      <c r="C54" s="1">
        <f t="shared" si="0"/>
        <v>2.2567636134678362E-3</v>
      </c>
      <c r="D54" s="5">
        <f t="shared" si="1"/>
        <v>8932.83</v>
      </c>
      <c r="E54" s="2">
        <v>2535</v>
      </c>
      <c r="F54" s="9">
        <v>210000000052</v>
      </c>
      <c r="G54" s="5">
        <f t="shared" si="2"/>
        <v>3.5237988165680472</v>
      </c>
      <c r="H54">
        <f t="shared" si="3"/>
        <v>3295.5</v>
      </c>
    </row>
    <row r="55" spans="1:8" x14ac:dyDescent="0.25">
      <c r="A55" s="8">
        <v>54</v>
      </c>
      <c r="B55" s="1">
        <v>4888</v>
      </c>
      <c r="C55" s="1">
        <f t="shared" si="0"/>
        <v>2.3429584593884184E-3</v>
      </c>
      <c r="D55" s="5">
        <f t="shared" si="1"/>
        <v>8162.96</v>
      </c>
      <c r="E55" s="2">
        <v>2405</v>
      </c>
      <c r="F55" s="9">
        <v>210000000053</v>
      </c>
      <c r="G55" s="5">
        <f t="shared" si="2"/>
        <v>3.394162162162162</v>
      </c>
      <c r="H55">
        <f t="shared" si="3"/>
        <v>3126.5</v>
      </c>
    </row>
    <row r="56" spans="1:8" x14ac:dyDescent="0.25">
      <c r="A56" s="8">
        <v>55</v>
      </c>
      <c r="B56" s="1">
        <v>4657</v>
      </c>
      <c r="C56" s="1">
        <f t="shared" si="0"/>
        <v>2.3262472257993601E-3</v>
      </c>
      <c r="D56" s="5">
        <f t="shared" si="1"/>
        <v>7777.19</v>
      </c>
      <c r="E56" s="2">
        <v>2275</v>
      </c>
      <c r="F56" s="9">
        <v>210000000054</v>
      </c>
      <c r="G56" s="5">
        <f t="shared" si="2"/>
        <v>3.4185450549450547</v>
      </c>
      <c r="H56">
        <f t="shared" si="3"/>
        <v>2957.5</v>
      </c>
    </row>
    <row r="57" spans="1:8" x14ac:dyDescent="0.25">
      <c r="A57" s="8">
        <v>56</v>
      </c>
      <c r="B57" s="1">
        <v>4195</v>
      </c>
      <c r="C57" s="1">
        <f t="shared" si="0"/>
        <v>2.2873034785995368E-3</v>
      </c>
      <c r="D57" s="5">
        <f t="shared" si="1"/>
        <v>7005.65</v>
      </c>
      <c r="E57" s="2">
        <v>2015</v>
      </c>
      <c r="F57" s="9">
        <v>210000000055</v>
      </c>
      <c r="G57" s="5">
        <f t="shared" si="2"/>
        <v>3.4767493796526052</v>
      </c>
      <c r="H57">
        <f t="shared" si="3"/>
        <v>2619.5</v>
      </c>
    </row>
    <row r="58" spans="1:8" x14ac:dyDescent="0.25">
      <c r="A58" s="8">
        <v>57</v>
      </c>
      <c r="B58" s="1">
        <v>4195</v>
      </c>
      <c r="C58" s="1">
        <f t="shared" si="0"/>
        <v>2.2725466819525889E-3</v>
      </c>
      <c r="D58" s="5">
        <f t="shared" si="1"/>
        <v>7005.65</v>
      </c>
      <c r="E58" s="2">
        <v>2002</v>
      </c>
      <c r="F58" s="9">
        <v>210000000056</v>
      </c>
      <c r="G58" s="5">
        <f t="shared" si="2"/>
        <v>3.4993256743256742</v>
      </c>
      <c r="H58">
        <f t="shared" si="3"/>
        <v>2602.6</v>
      </c>
    </row>
    <row r="59" spans="1:8" x14ac:dyDescent="0.25">
      <c r="A59" s="8">
        <v>58</v>
      </c>
      <c r="B59" s="1">
        <v>3502</v>
      </c>
      <c r="C59" s="1">
        <f t="shared" si="0"/>
        <v>2.386391449136062E-3</v>
      </c>
      <c r="D59" s="5">
        <f t="shared" si="1"/>
        <v>5848.34</v>
      </c>
      <c r="E59" s="2">
        <v>1755</v>
      </c>
      <c r="F59" s="9">
        <v>210000000057</v>
      </c>
      <c r="G59" s="5">
        <f t="shared" si="2"/>
        <v>3.3323874643874642</v>
      </c>
      <c r="H59">
        <f t="shared" si="3"/>
        <v>2281.5</v>
      </c>
    </row>
    <row r="60" spans="1:8" x14ac:dyDescent="0.25">
      <c r="A60" s="8">
        <v>59</v>
      </c>
      <c r="B60" s="1">
        <v>3502</v>
      </c>
      <c r="C60" s="1">
        <f t="shared" si="0"/>
        <v>1.9444671066941985E-3</v>
      </c>
      <c r="D60" s="5">
        <f t="shared" si="1"/>
        <v>5848.34</v>
      </c>
      <c r="E60" s="2">
        <v>1430</v>
      </c>
      <c r="F60" s="9">
        <v>210000000058</v>
      </c>
      <c r="G60" s="5">
        <f t="shared" si="2"/>
        <v>4.0897482517482517</v>
      </c>
      <c r="H60">
        <f t="shared" si="3"/>
        <v>1859</v>
      </c>
    </row>
    <row r="61" spans="1:8" x14ac:dyDescent="0.25">
      <c r="A61" s="10">
        <v>60</v>
      </c>
      <c r="B61" s="11">
        <v>3502</v>
      </c>
      <c r="C61" s="11">
        <f t="shared" si="0"/>
        <v>3.3586250024558047E-3</v>
      </c>
      <c r="D61" s="5">
        <f t="shared" si="1"/>
        <v>5848.34</v>
      </c>
      <c r="E61" s="12">
        <v>2470</v>
      </c>
      <c r="F61" s="13">
        <v>210000000059</v>
      </c>
      <c r="G61" s="5">
        <f t="shared" si="2"/>
        <v>2.367748987854251</v>
      </c>
      <c r="H61">
        <f t="shared" si="3"/>
        <v>3211</v>
      </c>
    </row>
    <row r="62" spans="1:8" x14ac:dyDescent="0.25">
      <c r="A62" s="4">
        <v>61</v>
      </c>
      <c r="B62" s="5">
        <v>3502</v>
      </c>
      <c r="C62" s="5">
        <f t="shared" si="0"/>
        <v>3.358625002439811E-3</v>
      </c>
      <c r="D62" s="5">
        <f t="shared" si="1"/>
        <v>5848.34</v>
      </c>
      <c r="E62" s="14">
        <v>2470</v>
      </c>
      <c r="F62" s="7">
        <v>210000000060</v>
      </c>
      <c r="G62" s="5">
        <f t="shared" si="2"/>
        <v>2.367748987854251</v>
      </c>
      <c r="H62">
        <f t="shared" si="3"/>
        <v>3211</v>
      </c>
    </row>
    <row r="63" spans="1:8" x14ac:dyDescent="0.25">
      <c r="A63" s="8">
        <v>62</v>
      </c>
      <c r="B63" s="1">
        <v>3502</v>
      </c>
      <c r="C63" s="1">
        <f t="shared" si="0"/>
        <v>1.9444671066664208E-3</v>
      </c>
      <c r="D63" s="5">
        <f t="shared" si="1"/>
        <v>5848.34</v>
      </c>
      <c r="E63" s="2">
        <v>1430</v>
      </c>
      <c r="F63" s="9">
        <v>210000000061</v>
      </c>
      <c r="G63" s="5">
        <f t="shared" si="2"/>
        <v>4.0897482517482517</v>
      </c>
      <c r="H63">
        <f t="shared" si="3"/>
        <v>1859</v>
      </c>
    </row>
    <row r="64" spans="1:8" x14ac:dyDescent="0.25">
      <c r="A64" s="8">
        <v>63</v>
      </c>
      <c r="B64" s="1">
        <v>3502</v>
      </c>
      <c r="C64" s="1">
        <f t="shared" si="0"/>
        <v>2.3863914490792433E-3</v>
      </c>
      <c r="D64" s="5">
        <f t="shared" si="1"/>
        <v>5848.34</v>
      </c>
      <c r="E64" s="2">
        <v>1755</v>
      </c>
      <c r="F64" s="9">
        <v>210000000062</v>
      </c>
      <c r="G64" s="5">
        <f t="shared" si="2"/>
        <v>3.3323874643874642</v>
      </c>
      <c r="H64">
        <f t="shared" si="3"/>
        <v>2281.5</v>
      </c>
    </row>
    <row r="65" spans="1:8" x14ac:dyDescent="0.25">
      <c r="A65" s="8">
        <v>64</v>
      </c>
      <c r="B65" s="1">
        <v>4195</v>
      </c>
      <c r="C65" s="1">
        <f t="shared" si="0"/>
        <v>2.2725466818768374E-3</v>
      </c>
      <c r="D65" s="5">
        <f t="shared" si="1"/>
        <v>7005.65</v>
      </c>
      <c r="E65" s="2">
        <v>2002</v>
      </c>
      <c r="F65" s="9">
        <v>210000000063</v>
      </c>
      <c r="G65" s="5">
        <f t="shared" si="2"/>
        <v>3.4993256743256742</v>
      </c>
      <c r="H65">
        <f t="shared" si="3"/>
        <v>2602.6</v>
      </c>
    </row>
    <row r="66" spans="1:8" x14ac:dyDescent="0.25">
      <c r="A66" s="8">
        <v>65</v>
      </c>
      <c r="B66" s="1">
        <v>4195</v>
      </c>
      <c r="C66" s="1">
        <f t="shared" ref="C66:C129" si="4">E66*1000/(F66*B66/1000000)</f>
        <v>2.2873034785015098E-3</v>
      </c>
      <c r="D66" s="5">
        <f t="shared" si="1"/>
        <v>7005.65</v>
      </c>
      <c r="E66" s="2">
        <v>2015</v>
      </c>
      <c r="F66" s="9">
        <v>210000000064</v>
      </c>
      <c r="G66" s="5">
        <f t="shared" si="2"/>
        <v>3.4767493796526052</v>
      </c>
      <c r="H66">
        <f t="shared" si="3"/>
        <v>2619.5</v>
      </c>
    </row>
    <row r="67" spans="1:8" x14ac:dyDescent="0.25">
      <c r="A67" s="8">
        <v>66</v>
      </c>
      <c r="B67" s="1">
        <v>4657</v>
      </c>
      <c r="C67" s="1">
        <f t="shared" si="4"/>
        <v>2.3262472256775088E-3</v>
      </c>
      <c r="D67" s="5">
        <f t="shared" ref="D67:D130" si="5">B67*1670/1000</f>
        <v>7777.19</v>
      </c>
      <c r="E67" s="2">
        <v>2275</v>
      </c>
      <c r="F67" s="9">
        <v>210000000065</v>
      </c>
      <c r="G67" s="5">
        <f t="shared" ref="G67:G130" si="6">D67/E67</f>
        <v>3.4185450549450547</v>
      </c>
      <c r="H67">
        <f t="shared" ref="H67:H73" si="7">E67*1.3</f>
        <v>2957.5</v>
      </c>
    </row>
    <row r="68" spans="1:8" x14ac:dyDescent="0.25">
      <c r="A68" s="8">
        <v>67</v>
      </c>
      <c r="B68" s="1">
        <v>4888</v>
      </c>
      <c r="C68" s="1">
        <f t="shared" si="4"/>
        <v>2.3429584592433782E-3</v>
      </c>
      <c r="D68" s="5">
        <f t="shared" si="5"/>
        <v>8162.96</v>
      </c>
      <c r="E68" s="2">
        <v>2405</v>
      </c>
      <c r="F68" s="9">
        <v>210000000066</v>
      </c>
      <c r="G68" s="5">
        <f t="shared" si="6"/>
        <v>3.394162162162162</v>
      </c>
      <c r="H68">
        <f t="shared" si="7"/>
        <v>3126.5</v>
      </c>
    </row>
    <row r="69" spans="1:8" x14ac:dyDescent="0.25">
      <c r="A69" s="8">
        <v>68</v>
      </c>
      <c r="B69" s="1">
        <v>5349</v>
      </c>
      <c r="C69" s="1">
        <f t="shared" si="4"/>
        <v>2.2567636133066387E-3</v>
      </c>
      <c r="D69" s="5">
        <f t="shared" si="5"/>
        <v>8932.83</v>
      </c>
      <c r="E69" s="2">
        <v>2535</v>
      </c>
      <c r="F69" s="9">
        <v>210000000067</v>
      </c>
      <c r="G69" s="5">
        <f t="shared" si="6"/>
        <v>3.5237988165680472</v>
      </c>
      <c r="H69">
        <f t="shared" si="7"/>
        <v>3295.5</v>
      </c>
    </row>
    <row r="70" spans="1:8" x14ac:dyDescent="0.25">
      <c r="A70" s="8">
        <v>69</v>
      </c>
      <c r="B70" s="1">
        <v>5811</v>
      </c>
      <c r="C70" s="1">
        <f t="shared" si="4"/>
        <v>2.1838713106809315E-3</v>
      </c>
      <c r="D70" s="5">
        <f t="shared" si="5"/>
        <v>9704.3700000000008</v>
      </c>
      <c r="E70" s="2">
        <v>2665</v>
      </c>
      <c r="F70" s="9">
        <v>210000000068</v>
      </c>
      <c r="G70" s="5">
        <f t="shared" si="6"/>
        <v>3.6414146341463418</v>
      </c>
      <c r="H70">
        <f t="shared" si="7"/>
        <v>3464.5</v>
      </c>
    </row>
    <row r="71" spans="1:8" x14ac:dyDescent="0.25">
      <c r="A71" s="8">
        <v>70</v>
      </c>
      <c r="B71" s="1">
        <v>6273</v>
      </c>
      <c r="C71" s="1">
        <f t="shared" si="4"/>
        <v>2.1710581244337303E-3</v>
      </c>
      <c r="D71" s="5">
        <f t="shared" si="5"/>
        <v>10475.91</v>
      </c>
      <c r="E71" s="2">
        <v>2860</v>
      </c>
      <c r="F71" s="9">
        <v>210000000069</v>
      </c>
      <c r="G71" s="5">
        <f t="shared" si="6"/>
        <v>3.6629055944055944</v>
      </c>
      <c r="H71">
        <f t="shared" si="7"/>
        <v>3718</v>
      </c>
    </row>
    <row r="72" spans="1:8" x14ac:dyDescent="0.25">
      <c r="A72" s="8">
        <v>71</v>
      </c>
      <c r="B72" s="1">
        <v>7197</v>
      </c>
      <c r="C72" s="1">
        <f t="shared" si="4"/>
        <v>1.9353301964608271E-3</v>
      </c>
      <c r="D72" s="5">
        <f t="shared" si="5"/>
        <v>12018.99</v>
      </c>
      <c r="E72" s="2">
        <v>2925</v>
      </c>
      <c r="F72" s="9">
        <v>210000000070</v>
      </c>
      <c r="G72" s="5">
        <f t="shared" si="6"/>
        <v>4.10905641025641</v>
      </c>
      <c r="H72">
        <f t="shared" si="7"/>
        <v>3802.5</v>
      </c>
    </row>
    <row r="73" spans="1:8" x14ac:dyDescent="0.25">
      <c r="A73" s="10">
        <v>72</v>
      </c>
      <c r="B73" s="11">
        <v>9737</v>
      </c>
      <c r="C73" s="11">
        <f t="shared" si="4"/>
        <v>1.7801513122597324E-3</v>
      </c>
      <c r="D73" s="5">
        <f t="shared" si="5"/>
        <v>16260.79</v>
      </c>
      <c r="E73" s="12">
        <v>3640</v>
      </c>
      <c r="F73" s="13">
        <v>210000000071</v>
      </c>
      <c r="G73" s="5">
        <f t="shared" si="6"/>
        <v>4.4672499999999999</v>
      </c>
      <c r="H73">
        <f t="shared" si="7"/>
        <v>4732</v>
      </c>
    </row>
    <row r="74" spans="1:8" x14ac:dyDescent="0.25">
      <c r="A74" s="18">
        <v>73</v>
      </c>
      <c r="B74" s="18">
        <f>B73</f>
        <v>9737</v>
      </c>
      <c r="C74" s="18">
        <f t="shared" si="4"/>
        <v>1.7801513122512555E-3</v>
      </c>
      <c r="D74" s="5">
        <f t="shared" si="5"/>
        <v>16260.79</v>
      </c>
      <c r="E74" s="19">
        <f>E73</f>
        <v>3640</v>
      </c>
      <c r="F74" s="20">
        <v>210000000072</v>
      </c>
      <c r="G74" s="5">
        <f t="shared" si="6"/>
        <v>4.4672499999999999</v>
      </c>
    </row>
    <row r="75" spans="1:8" x14ac:dyDescent="0.25">
      <c r="A75" s="1">
        <v>74</v>
      </c>
      <c r="B75" s="1">
        <f>B72</f>
        <v>7197</v>
      </c>
      <c r="C75" s="1">
        <f t="shared" si="4"/>
        <v>1.9353301964331793E-3</v>
      </c>
      <c r="D75" s="5">
        <f t="shared" si="5"/>
        <v>12018.99</v>
      </c>
      <c r="E75" s="2">
        <f>E72</f>
        <v>2925</v>
      </c>
      <c r="F75" s="20">
        <v>210000000073</v>
      </c>
      <c r="G75" s="5">
        <f t="shared" si="6"/>
        <v>4.10905641025641</v>
      </c>
    </row>
    <row r="76" spans="1:8" x14ac:dyDescent="0.25">
      <c r="A76" s="1">
        <v>75</v>
      </c>
      <c r="B76" s="1">
        <f>B71</f>
        <v>6273</v>
      </c>
      <c r="C76" s="1">
        <f t="shared" si="4"/>
        <v>2.1710581243820385E-3</v>
      </c>
      <c r="D76" s="5">
        <f t="shared" si="5"/>
        <v>10475.91</v>
      </c>
      <c r="E76" s="2">
        <f>E71</f>
        <v>2860</v>
      </c>
      <c r="F76" s="20">
        <v>210000000074</v>
      </c>
      <c r="G76" s="5">
        <f t="shared" si="6"/>
        <v>3.6629055944055944</v>
      </c>
    </row>
    <row r="77" spans="1:8" x14ac:dyDescent="0.25">
      <c r="A77" s="1">
        <v>76</v>
      </c>
      <c r="B77" s="1">
        <f>B70</f>
        <v>5811</v>
      </c>
      <c r="C77" s="1">
        <f t="shared" si="4"/>
        <v>2.1838713106081356E-3</v>
      </c>
      <c r="D77" s="5">
        <f t="shared" si="5"/>
        <v>9704.3700000000008</v>
      </c>
      <c r="E77" s="2">
        <f>E70</f>
        <v>2665</v>
      </c>
      <c r="F77" s="20">
        <v>210000000075</v>
      </c>
      <c r="G77" s="5">
        <f t="shared" si="6"/>
        <v>3.6414146341463418</v>
      </c>
    </row>
    <row r="78" spans="1:8" x14ac:dyDescent="0.25">
      <c r="A78" s="1">
        <v>77</v>
      </c>
      <c r="B78" s="1">
        <f>B69</f>
        <v>5349</v>
      </c>
      <c r="C78" s="1">
        <f t="shared" si="4"/>
        <v>2.2567636132099205E-3</v>
      </c>
      <c r="D78" s="5">
        <f t="shared" si="5"/>
        <v>8932.83</v>
      </c>
      <c r="E78" s="2">
        <f>E69</f>
        <v>2535</v>
      </c>
      <c r="F78" s="20">
        <v>210000000076</v>
      </c>
      <c r="G78" s="5">
        <f t="shared" si="6"/>
        <v>3.5237988165680472</v>
      </c>
    </row>
    <row r="79" spans="1:8" x14ac:dyDescent="0.25">
      <c r="A79" s="1">
        <v>78</v>
      </c>
      <c r="B79" s="1">
        <f>B68</f>
        <v>4888</v>
      </c>
      <c r="C79" s="1">
        <f t="shared" si="4"/>
        <v>2.3429584591206517E-3</v>
      </c>
      <c r="D79" s="5">
        <f t="shared" si="5"/>
        <v>8162.96</v>
      </c>
      <c r="E79" s="2">
        <f>E68</f>
        <v>2405</v>
      </c>
      <c r="F79" s="20">
        <v>210000000077</v>
      </c>
      <c r="G79" s="5">
        <f t="shared" si="6"/>
        <v>3.394162162162162</v>
      </c>
    </row>
    <row r="80" spans="1:8" x14ac:dyDescent="0.25">
      <c r="A80" s="1">
        <v>79</v>
      </c>
      <c r="B80" s="1">
        <f>B67</f>
        <v>4657</v>
      </c>
      <c r="C80" s="1">
        <f t="shared" si="4"/>
        <v>2.3262472255335034E-3</v>
      </c>
      <c r="D80" s="5">
        <f t="shared" si="5"/>
        <v>7777.19</v>
      </c>
      <c r="E80" s="2">
        <f>E67</f>
        <v>2275</v>
      </c>
      <c r="F80" s="20">
        <v>210000000078</v>
      </c>
      <c r="G80" s="5">
        <f t="shared" si="6"/>
        <v>3.4185450549450547</v>
      </c>
    </row>
    <row r="81" spans="1:7" x14ac:dyDescent="0.25">
      <c r="A81" s="1">
        <v>80</v>
      </c>
      <c r="B81" s="1">
        <f>B66</f>
        <v>4195</v>
      </c>
      <c r="C81" s="1">
        <f t="shared" si="4"/>
        <v>2.2873034783381305E-3</v>
      </c>
      <c r="D81" s="5">
        <f t="shared" si="5"/>
        <v>7005.65</v>
      </c>
      <c r="E81" s="2">
        <f>E66</f>
        <v>2015</v>
      </c>
      <c r="F81" s="20">
        <v>210000000079</v>
      </c>
      <c r="G81" s="5">
        <f t="shared" si="6"/>
        <v>3.4767493796526052</v>
      </c>
    </row>
    <row r="82" spans="1:7" x14ac:dyDescent="0.25">
      <c r="A82" s="1">
        <v>81</v>
      </c>
      <c r="B82" s="1">
        <f>B65</f>
        <v>4195</v>
      </c>
      <c r="C82" s="1">
        <f t="shared" si="4"/>
        <v>2.2725466816928695E-3</v>
      </c>
      <c r="D82" s="5">
        <f t="shared" si="5"/>
        <v>7005.65</v>
      </c>
      <c r="E82" s="2">
        <f>E65</f>
        <v>2002</v>
      </c>
      <c r="F82" s="20">
        <v>210000000080</v>
      </c>
      <c r="G82" s="5">
        <f t="shared" si="6"/>
        <v>3.4993256743256742</v>
      </c>
    </row>
    <row r="83" spans="1:7" x14ac:dyDescent="0.25">
      <c r="A83" s="1">
        <v>82</v>
      </c>
      <c r="B83" s="1">
        <f>B64</f>
        <v>3502</v>
      </c>
      <c r="C83" s="1">
        <f t="shared" si="4"/>
        <v>2.3863914488633318E-3</v>
      </c>
      <c r="D83" s="5">
        <f t="shared" si="5"/>
        <v>5848.34</v>
      </c>
      <c r="E83" s="2">
        <f>E64</f>
        <v>1755</v>
      </c>
      <c r="F83" s="20">
        <v>210000000081</v>
      </c>
      <c r="G83" s="5">
        <f t="shared" si="6"/>
        <v>3.3323874643874642</v>
      </c>
    </row>
    <row r="84" spans="1:7" x14ac:dyDescent="0.25">
      <c r="A84" s="1">
        <v>83</v>
      </c>
      <c r="B84" s="1">
        <f>B63</f>
        <v>3502</v>
      </c>
      <c r="C84" s="1">
        <f t="shared" si="4"/>
        <v>1.9444671064719739E-3</v>
      </c>
      <c r="D84" s="5">
        <f t="shared" si="5"/>
        <v>5848.34</v>
      </c>
      <c r="E84" s="2">
        <f>E63</f>
        <v>1430</v>
      </c>
      <c r="F84" s="20">
        <v>210000000082</v>
      </c>
      <c r="G84" s="5">
        <f t="shared" si="6"/>
        <v>4.0897482517482517</v>
      </c>
    </row>
    <row r="85" spans="1:7" x14ac:dyDescent="0.25">
      <c r="A85" s="1">
        <v>84</v>
      </c>
      <c r="B85" s="1">
        <f>B62</f>
        <v>3502</v>
      </c>
      <c r="C85" s="1">
        <f t="shared" si="4"/>
        <v>3.3586250020719616E-3</v>
      </c>
      <c r="D85" s="5">
        <f t="shared" si="5"/>
        <v>5848.34</v>
      </c>
      <c r="E85" s="2">
        <f>E62</f>
        <v>2470</v>
      </c>
      <c r="F85" s="20">
        <v>210000000083</v>
      </c>
      <c r="G85" s="5">
        <f t="shared" si="6"/>
        <v>2.367748987854251</v>
      </c>
    </row>
    <row r="86" spans="1:7" x14ac:dyDescent="0.25">
      <c r="A86" s="1">
        <v>85</v>
      </c>
      <c r="B86" s="1">
        <f>B61</f>
        <v>3502</v>
      </c>
      <c r="C86" s="1">
        <f t="shared" si="4"/>
        <v>3.3586250020559679E-3</v>
      </c>
      <c r="D86" s="5">
        <f t="shared" si="5"/>
        <v>5848.34</v>
      </c>
      <c r="E86" s="2">
        <f>E61</f>
        <v>2470</v>
      </c>
      <c r="F86" s="20">
        <v>210000000084</v>
      </c>
      <c r="G86" s="5">
        <f t="shared" si="6"/>
        <v>2.367748987854251</v>
      </c>
    </row>
    <row r="87" spans="1:7" x14ac:dyDescent="0.25">
      <c r="A87" s="1">
        <v>86</v>
      </c>
      <c r="B87" s="1">
        <f>B60</f>
        <v>3502</v>
      </c>
      <c r="C87" s="1">
        <f t="shared" si="4"/>
        <v>1.9444671064441958E-3</v>
      </c>
      <c r="D87" s="5">
        <f t="shared" si="5"/>
        <v>5848.34</v>
      </c>
      <c r="E87" s="2">
        <f>E60</f>
        <v>1430</v>
      </c>
      <c r="F87" s="20">
        <v>210000000085</v>
      </c>
      <c r="G87" s="5">
        <f t="shared" si="6"/>
        <v>4.0897482517482517</v>
      </c>
    </row>
    <row r="88" spans="1:7" x14ac:dyDescent="0.25">
      <c r="A88" s="1">
        <v>87</v>
      </c>
      <c r="B88" s="1">
        <f>B59</f>
        <v>3502</v>
      </c>
      <c r="C88" s="1">
        <f t="shared" si="4"/>
        <v>2.3863914488065126E-3</v>
      </c>
      <c r="D88" s="5">
        <f t="shared" si="5"/>
        <v>5848.34</v>
      </c>
      <c r="E88" s="2">
        <f>E59</f>
        <v>1755</v>
      </c>
      <c r="F88" s="20">
        <v>210000000086</v>
      </c>
      <c r="G88" s="5">
        <f t="shared" si="6"/>
        <v>3.3323874643874642</v>
      </c>
    </row>
    <row r="89" spans="1:7" x14ac:dyDescent="0.25">
      <c r="A89" s="1">
        <v>88</v>
      </c>
      <c r="B89" s="1">
        <f>B58</f>
        <v>4195</v>
      </c>
      <c r="C89" s="1">
        <f t="shared" si="4"/>
        <v>2.2725466816171181E-3</v>
      </c>
      <c r="D89" s="5">
        <f t="shared" si="5"/>
        <v>7005.65</v>
      </c>
      <c r="E89" s="2">
        <f>E58</f>
        <v>2002</v>
      </c>
      <c r="F89" s="20">
        <v>210000000087</v>
      </c>
      <c r="G89" s="5">
        <f t="shared" si="6"/>
        <v>3.4993256743256742</v>
      </c>
    </row>
    <row r="90" spans="1:7" x14ac:dyDescent="0.25">
      <c r="A90" s="1">
        <v>89</v>
      </c>
      <c r="B90" s="1">
        <f>B57</f>
        <v>4195</v>
      </c>
      <c r="C90" s="1">
        <f t="shared" si="4"/>
        <v>2.2873034782401034E-3</v>
      </c>
      <c r="D90" s="5">
        <f t="shared" si="5"/>
        <v>7005.65</v>
      </c>
      <c r="E90" s="2">
        <f>E57</f>
        <v>2015</v>
      </c>
      <c r="F90" s="20">
        <v>210000000088</v>
      </c>
      <c r="G90" s="5">
        <f t="shared" si="6"/>
        <v>3.4767493796526052</v>
      </c>
    </row>
    <row r="91" spans="1:7" x14ac:dyDescent="0.25">
      <c r="A91" s="1">
        <v>90</v>
      </c>
      <c r="B91" s="1">
        <f>B56</f>
        <v>4657</v>
      </c>
      <c r="C91" s="1">
        <f t="shared" si="4"/>
        <v>2.3262472254116521E-3</v>
      </c>
      <c r="D91" s="5">
        <f t="shared" si="5"/>
        <v>7777.19</v>
      </c>
      <c r="E91" s="2">
        <f>E56</f>
        <v>2275</v>
      </c>
      <c r="F91" s="20">
        <v>210000000089</v>
      </c>
      <c r="G91" s="5">
        <f t="shared" si="6"/>
        <v>3.4185450549450547</v>
      </c>
    </row>
    <row r="92" spans="1:7" x14ac:dyDescent="0.25">
      <c r="A92" s="1">
        <v>91</v>
      </c>
      <c r="B92" s="1">
        <f>B55</f>
        <v>4888</v>
      </c>
      <c r="C92" s="1">
        <f t="shared" si="4"/>
        <v>2.3429584589756114E-3</v>
      </c>
      <c r="D92" s="5">
        <f t="shared" si="5"/>
        <v>8162.96</v>
      </c>
      <c r="E92" s="2">
        <f>E55</f>
        <v>2405</v>
      </c>
      <c r="F92" s="20">
        <v>210000000090</v>
      </c>
      <c r="G92" s="5">
        <f t="shared" si="6"/>
        <v>3.394162162162162</v>
      </c>
    </row>
    <row r="93" spans="1:7" x14ac:dyDescent="0.25">
      <c r="A93" s="1">
        <v>92</v>
      </c>
      <c r="B93" s="1">
        <f>B54</f>
        <v>5349</v>
      </c>
      <c r="C93" s="1">
        <f t="shared" si="4"/>
        <v>2.2567636130487231E-3</v>
      </c>
      <c r="D93" s="5">
        <f t="shared" si="5"/>
        <v>8932.83</v>
      </c>
      <c r="E93" s="2">
        <f>E54</f>
        <v>2535</v>
      </c>
      <c r="F93" s="20">
        <v>210000000091</v>
      </c>
      <c r="G93" s="5">
        <f t="shared" si="6"/>
        <v>3.5237988165680472</v>
      </c>
    </row>
    <row r="94" spans="1:7" x14ac:dyDescent="0.25">
      <c r="A94" s="1">
        <v>93</v>
      </c>
      <c r="B94" s="1">
        <f>B53</f>
        <v>5811</v>
      </c>
      <c r="C94" s="1">
        <f t="shared" si="4"/>
        <v>2.1838713104313464E-3</v>
      </c>
      <c r="D94" s="5">
        <f t="shared" si="5"/>
        <v>9704.3700000000008</v>
      </c>
      <c r="E94" s="2">
        <f>E53</f>
        <v>2665</v>
      </c>
      <c r="F94" s="20">
        <v>210000000092</v>
      </c>
      <c r="G94" s="5">
        <f t="shared" si="6"/>
        <v>3.6414146341463418</v>
      </c>
    </row>
    <row r="95" spans="1:7" x14ac:dyDescent="0.25">
      <c r="A95" s="1">
        <v>94</v>
      </c>
      <c r="B95" s="1">
        <f>B52</f>
        <v>6273</v>
      </c>
      <c r="C95" s="1">
        <f t="shared" si="4"/>
        <v>2.1710581241856093E-3</v>
      </c>
      <c r="D95" s="5">
        <f t="shared" si="5"/>
        <v>10475.91</v>
      </c>
      <c r="E95" s="2">
        <f>E52</f>
        <v>2860</v>
      </c>
      <c r="F95" s="20">
        <v>210000000093</v>
      </c>
      <c r="G95" s="5">
        <f t="shared" si="6"/>
        <v>3.6629055944055944</v>
      </c>
    </row>
    <row r="96" spans="1:7" x14ac:dyDescent="0.25">
      <c r="A96" s="1">
        <v>95</v>
      </c>
      <c r="B96" s="1">
        <f>B51</f>
        <v>7197</v>
      </c>
      <c r="C96" s="1">
        <f t="shared" si="4"/>
        <v>1.9353301962396464E-3</v>
      </c>
      <c r="D96" s="5">
        <f t="shared" si="5"/>
        <v>12018.99</v>
      </c>
      <c r="E96" s="2">
        <f>E51</f>
        <v>2925</v>
      </c>
      <c r="F96" s="20">
        <v>210000000094</v>
      </c>
      <c r="G96" s="5">
        <f t="shared" si="6"/>
        <v>4.10905641025641</v>
      </c>
    </row>
    <row r="97" spans="1:7" x14ac:dyDescent="0.25">
      <c r="A97" s="1">
        <v>96</v>
      </c>
      <c r="B97" s="1">
        <f>B50</f>
        <v>7197</v>
      </c>
      <c r="C97" s="1">
        <f t="shared" si="4"/>
        <v>2.1073595470064684E-3</v>
      </c>
      <c r="D97" s="5">
        <f t="shared" si="5"/>
        <v>12018.99</v>
      </c>
      <c r="E97" s="2">
        <f>E50</f>
        <v>3185</v>
      </c>
      <c r="F97" s="20">
        <v>210000000095</v>
      </c>
      <c r="G97" s="5">
        <f t="shared" si="6"/>
        <v>3.7736232339089479</v>
      </c>
    </row>
    <row r="98" spans="1:7" x14ac:dyDescent="0.25">
      <c r="A98" s="1">
        <v>97</v>
      </c>
      <c r="B98" s="1">
        <f>B49</f>
        <v>5811</v>
      </c>
      <c r="C98" s="1">
        <f t="shared" si="4"/>
        <v>2.6099925416853092E-3</v>
      </c>
      <c r="D98" s="5">
        <f t="shared" si="5"/>
        <v>9704.3700000000008</v>
      </c>
      <c r="E98" s="2">
        <f>E49</f>
        <v>3185</v>
      </c>
      <c r="F98" s="20">
        <v>210000000096</v>
      </c>
      <c r="G98" s="5">
        <f t="shared" si="6"/>
        <v>3.0468979591836738</v>
      </c>
    </row>
    <row r="99" spans="1:7" x14ac:dyDescent="0.25">
      <c r="A99" s="1">
        <v>98</v>
      </c>
      <c r="B99" s="1">
        <f>B48</f>
        <v>5811</v>
      </c>
      <c r="C99" s="1">
        <f t="shared" si="4"/>
        <v>2.3969319260261149E-3</v>
      </c>
      <c r="D99" s="5">
        <f t="shared" si="5"/>
        <v>9704.3700000000008</v>
      </c>
      <c r="E99" s="2">
        <f>E48</f>
        <v>2925</v>
      </c>
      <c r="F99" s="20">
        <v>210000000097</v>
      </c>
      <c r="G99" s="5">
        <f t="shared" si="6"/>
        <v>3.3177333333333334</v>
      </c>
    </row>
    <row r="100" spans="1:7" x14ac:dyDescent="0.25">
      <c r="A100" s="1">
        <v>99</v>
      </c>
      <c r="B100" s="1">
        <f>B47</f>
        <v>5349</v>
      </c>
      <c r="C100" s="1">
        <f t="shared" si="4"/>
        <v>2.4303608139714587E-3</v>
      </c>
      <c r="D100" s="5">
        <f t="shared" si="5"/>
        <v>8932.83</v>
      </c>
      <c r="E100" s="2">
        <f>E47</f>
        <v>2730</v>
      </c>
      <c r="F100" s="20">
        <v>210000000098</v>
      </c>
      <c r="G100" s="5">
        <f t="shared" si="6"/>
        <v>3.272098901098901</v>
      </c>
    </row>
    <row r="101" spans="1:7" x14ac:dyDescent="0.25">
      <c r="A101" s="1">
        <v>100</v>
      </c>
      <c r="B101" s="1">
        <f>B46</f>
        <v>5349</v>
      </c>
      <c r="C101" s="1">
        <f t="shared" si="4"/>
        <v>2.1988978792970393E-3</v>
      </c>
      <c r="D101" s="5">
        <f t="shared" si="5"/>
        <v>8932.83</v>
      </c>
      <c r="E101" s="2">
        <f>E46</f>
        <v>2470</v>
      </c>
      <c r="F101" s="20">
        <v>210000000099</v>
      </c>
      <c r="G101" s="5">
        <f t="shared" si="6"/>
        <v>3.6165303643724696</v>
      </c>
    </row>
    <row r="102" spans="1:7" x14ac:dyDescent="0.25">
      <c r="A102" s="1">
        <v>101</v>
      </c>
      <c r="B102" s="1">
        <f>B45</f>
        <v>4888</v>
      </c>
      <c r="C102" s="1">
        <f t="shared" si="4"/>
        <v>2.279635257273122E-3</v>
      </c>
      <c r="D102" s="5">
        <f t="shared" si="5"/>
        <v>8162.96</v>
      </c>
      <c r="E102" s="2">
        <f>E45</f>
        <v>2340</v>
      </c>
      <c r="F102" s="20">
        <v>210000000100</v>
      </c>
      <c r="G102" s="5">
        <f t="shared" si="6"/>
        <v>3.4884444444444447</v>
      </c>
    </row>
    <row r="103" spans="1:7" x14ac:dyDescent="0.25">
      <c r="A103" s="1">
        <v>102</v>
      </c>
      <c r="B103" s="1">
        <f>B44</f>
        <v>4657</v>
      </c>
      <c r="C103" s="1">
        <f t="shared" si="4"/>
        <v>2.2597830188421887E-3</v>
      </c>
      <c r="D103" s="5">
        <f t="shared" si="5"/>
        <v>7777.19</v>
      </c>
      <c r="E103" s="2">
        <f>E44</f>
        <v>2210</v>
      </c>
      <c r="F103" s="20">
        <v>210000000101</v>
      </c>
      <c r="G103" s="5">
        <f t="shared" si="6"/>
        <v>3.5190904977375563</v>
      </c>
    </row>
    <row r="104" spans="1:7" x14ac:dyDescent="0.25">
      <c r="A104" s="1">
        <v>103</v>
      </c>
      <c r="B104" s="1">
        <f>B43</f>
        <v>4195</v>
      </c>
      <c r="C104" s="1">
        <f t="shared" si="4"/>
        <v>2.3610874612517334E-3</v>
      </c>
      <c r="D104" s="5">
        <f t="shared" si="5"/>
        <v>7005.65</v>
      </c>
      <c r="E104" s="2">
        <f>E43</f>
        <v>2080</v>
      </c>
      <c r="F104" s="20">
        <v>210000000102</v>
      </c>
      <c r="G104" s="5">
        <f t="shared" si="6"/>
        <v>3.3681009615384614</v>
      </c>
    </row>
    <row r="105" spans="1:7" x14ac:dyDescent="0.25">
      <c r="A105" s="1">
        <v>104</v>
      </c>
      <c r="B105" s="1">
        <f>B42</f>
        <v>4195</v>
      </c>
      <c r="C105" s="1">
        <f t="shared" si="4"/>
        <v>2.2135194949129593E-3</v>
      </c>
      <c r="D105" s="5">
        <f t="shared" si="5"/>
        <v>7005.65</v>
      </c>
      <c r="E105" s="2">
        <f>E42</f>
        <v>1950</v>
      </c>
      <c r="F105" s="20">
        <v>210000000103</v>
      </c>
      <c r="G105" s="5">
        <f t="shared" si="6"/>
        <v>3.5926410256410253</v>
      </c>
    </row>
    <row r="106" spans="1:7" x14ac:dyDescent="0.25">
      <c r="A106" s="1">
        <v>105</v>
      </c>
      <c r="B106" s="1">
        <f>B41</f>
        <v>4195</v>
      </c>
      <c r="C106" s="1">
        <f t="shared" si="4"/>
        <v>2.0659515285755907E-3</v>
      </c>
      <c r="D106" s="5">
        <f t="shared" si="5"/>
        <v>7005.65</v>
      </c>
      <c r="E106" s="2">
        <f>E41</f>
        <v>1820</v>
      </c>
      <c r="F106" s="20">
        <v>210000000104</v>
      </c>
      <c r="G106" s="5">
        <f t="shared" si="6"/>
        <v>3.8492582417582417</v>
      </c>
    </row>
    <row r="107" spans="1:7" x14ac:dyDescent="0.25">
      <c r="A107" s="1">
        <v>106</v>
      </c>
      <c r="B107" s="1">
        <f>B40</f>
        <v>3502</v>
      </c>
      <c r="C107" s="1">
        <f t="shared" si="4"/>
        <v>2.2980065801242828E-3</v>
      </c>
      <c r="D107" s="5">
        <f t="shared" si="5"/>
        <v>5848.34</v>
      </c>
      <c r="E107" s="2">
        <f>E40</f>
        <v>1690</v>
      </c>
      <c r="F107" s="20">
        <v>210000000105</v>
      </c>
      <c r="G107" s="5">
        <f t="shared" si="6"/>
        <v>3.4605562130177514</v>
      </c>
    </row>
    <row r="108" spans="1:7" x14ac:dyDescent="0.25">
      <c r="A108" s="1">
        <v>107</v>
      </c>
      <c r="B108" s="1">
        <f>B39</f>
        <v>3502</v>
      </c>
      <c r="C108" s="1">
        <f t="shared" si="4"/>
        <v>1.9444671062497491E-3</v>
      </c>
      <c r="D108" s="5">
        <f t="shared" si="5"/>
        <v>5848.34</v>
      </c>
      <c r="E108" s="2">
        <f>E39</f>
        <v>1430</v>
      </c>
      <c r="F108" s="20">
        <v>210000000106</v>
      </c>
      <c r="G108" s="5">
        <f t="shared" si="6"/>
        <v>4.0897482517482517</v>
      </c>
    </row>
    <row r="109" spans="1:7" x14ac:dyDescent="0.25">
      <c r="A109" s="1">
        <v>108</v>
      </c>
      <c r="B109" s="1">
        <f>B38</f>
        <v>3502</v>
      </c>
      <c r="C109" s="1">
        <f t="shared" si="4"/>
        <v>2.6515460539643042E-3</v>
      </c>
      <c r="D109" s="5">
        <f t="shared" si="5"/>
        <v>5848.34</v>
      </c>
      <c r="E109" s="2">
        <f>E38</f>
        <v>1950</v>
      </c>
      <c r="F109" s="20">
        <v>210000000107</v>
      </c>
      <c r="G109" s="5">
        <f t="shared" si="6"/>
        <v>2.9991487179487182</v>
      </c>
    </row>
    <row r="110" spans="1:7" x14ac:dyDescent="0.25">
      <c r="A110" s="1">
        <v>109</v>
      </c>
      <c r="B110" s="1">
        <f>B37</f>
        <v>3502</v>
      </c>
      <c r="C110" s="1">
        <f t="shared" si="4"/>
        <v>2.6515460539516776E-3</v>
      </c>
      <c r="D110" s="5">
        <f t="shared" si="5"/>
        <v>5848.34</v>
      </c>
      <c r="E110" s="2">
        <f>E37</f>
        <v>1950</v>
      </c>
      <c r="F110" s="20">
        <v>210000000108</v>
      </c>
      <c r="G110" s="5">
        <f t="shared" si="6"/>
        <v>2.9991487179487182</v>
      </c>
    </row>
    <row r="111" spans="1:7" x14ac:dyDescent="0.25">
      <c r="A111" s="1">
        <v>110</v>
      </c>
      <c r="B111" s="1">
        <f>B36</f>
        <v>3502</v>
      </c>
      <c r="C111" s="1">
        <f t="shared" si="4"/>
        <v>1.944467106221971E-3</v>
      </c>
      <c r="D111" s="5">
        <f t="shared" si="5"/>
        <v>5848.34</v>
      </c>
      <c r="E111" s="2">
        <f>E36</f>
        <v>1430</v>
      </c>
      <c r="F111" s="20">
        <v>210000000109</v>
      </c>
      <c r="G111" s="5">
        <f t="shared" si="6"/>
        <v>4.0897482517482517</v>
      </c>
    </row>
    <row r="112" spans="1:7" x14ac:dyDescent="0.25">
      <c r="A112" s="1">
        <v>111</v>
      </c>
      <c r="B112" s="1">
        <f>B35</f>
        <v>3502</v>
      </c>
      <c r="C112" s="1">
        <f t="shared" si="4"/>
        <v>2.3863914485337825E-3</v>
      </c>
      <c r="D112" s="5">
        <f t="shared" si="5"/>
        <v>5848.34</v>
      </c>
      <c r="E112" s="2">
        <f>E35</f>
        <v>1755</v>
      </c>
      <c r="F112" s="20">
        <v>210000000110</v>
      </c>
      <c r="G112" s="5">
        <f t="shared" si="6"/>
        <v>3.3323874643874642</v>
      </c>
    </row>
    <row r="113" spans="1:7" x14ac:dyDescent="0.25">
      <c r="A113" s="1">
        <v>112</v>
      </c>
      <c r="B113" s="1">
        <f>B34</f>
        <v>4195</v>
      </c>
      <c r="C113" s="1">
        <f t="shared" si="4"/>
        <v>2.2725466813573983E-3</v>
      </c>
      <c r="D113" s="5">
        <f t="shared" si="5"/>
        <v>7005.65</v>
      </c>
      <c r="E113" s="2">
        <f>E34</f>
        <v>2002</v>
      </c>
      <c r="F113" s="20">
        <v>210000000111</v>
      </c>
      <c r="G113" s="5">
        <f t="shared" si="6"/>
        <v>3.4993256743256742</v>
      </c>
    </row>
    <row r="114" spans="1:7" x14ac:dyDescent="0.25">
      <c r="A114" s="1">
        <v>113</v>
      </c>
      <c r="B114" s="1">
        <f>B33</f>
        <v>4195</v>
      </c>
      <c r="C114" s="1">
        <f t="shared" si="4"/>
        <v>2.3610874611393004E-3</v>
      </c>
      <c r="D114" s="5">
        <f t="shared" si="5"/>
        <v>7005.65</v>
      </c>
      <c r="E114" s="2">
        <f>E33</f>
        <v>2080</v>
      </c>
      <c r="F114" s="20">
        <v>210000000112</v>
      </c>
      <c r="G114" s="5">
        <f t="shared" si="6"/>
        <v>3.3681009615384614</v>
      </c>
    </row>
    <row r="115" spans="1:7" x14ac:dyDescent="0.25">
      <c r="A115" s="1">
        <v>114</v>
      </c>
      <c r="B115" s="1">
        <f>B32</f>
        <v>4195</v>
      </c>
      <c r="C115" s="1">
        <f t="shared" si="4"/>
        <v>2.6562233937690643E-3</v>
      </c>
      <c r="D115" s="5">
        <f t="shared" si="5"/>
        <v>7005.65</v>
      </c>
      <c r="E115" s="2">
        <f>E32</f>
        <v>2340</v>
      </c>
      <c r="F115" s="20">
        <v>210000000113</v>
      </c>
      <c r="G115" s="5">
        <f t="shared" si="6"/>
        <v>2.9938675213675214</v>
      </c>
    </row>
    <row r="116" spans="1:7" x14ac:dyDescent="0.25">
      <c r="A116" s="1">
        <v>115</v>
      </c>
      <c r="B116" s="1">
        <f>B31</f>
        <v>4657</v>
      </c>
      <c r="C116" s="1">
        <f t="shared" si="4"/>
        <v>2.5256398444319793E-3</v>
      </c>
      <c r="D116" s="5">
        <f t="shared" si="5"/>
        <v>7777.19</v>
      </c>
      <c r="E116" s="2">
        <f>E31</f>
        <v>2470</v>
      </c>
      <c r="F116" s="20">
        <v>210000000114</v>
      </c>
      <c r="G116" s="5">
        <f t="shared" si="6"/>
        <v>3.14865991902834</v>
      </c>
    </row>
    <row r="117" spans="1:7" x14ac:dyDescent="0.25">
      <c r="A117" s="1">
        <v>116</v>
      </c>
      <c r="B117" s="1">
        <f>B30</f>
        <v>4888</v>
      </c>
      <c r="C117" s="1">
        <f t="shared" si="4"/>
        <v>2.5329280634558788E-3</v>
      </c>
      <c r="D117" s="5">
        <f t="shared" si="5"/>
        <v>8162.96</v>
      </c>
      <c r="E117" s="2">
        <f>E30</f>
        <v>2600</v>
      </c>
      <c r="F117" s="20">
        <v>210000000115</v>
      </c>
      <c r="G117" s="5">
        <f t="shared" si="6"/>
        <v>3.1396000000000002</v>
      </c>
    </row>
    <row r="118" spans="1:7" x14ac:dyDescent="0.25">
      <c r="A118" s="1">
        <v>117</v>
      </c>
      <c r="B118" s="1">
        <f>B29</f>
        <v>5349</v>
      </c>
      <c r="C118" s="1">
        <f t="shared" si="4"/>
        <v>2.4303608137631418E-3</v>
      </c>
      <c r="D118" s="5">
        <f t="shared" si="5"/>
        <v>8932.83</v>
      </c>
      <c r="E118" s="2">
        <f>E29</f>
        <v>2730</v>
      </c>
      <c r="F118" s="20">
        <v>210000000116</v>
      </c>
      <c r="G118" s="5">
        <f t="shared" si="6"/>
        <v>3.272098901098901</v>
      </c>
    </row>
    <row r="119" spans="1:7" x14ac:dyDescent="0.25">
      <c r="A119" s="1">
        <v>118</v>
      </c>
      <c r="B119" s="1">
        <f>B28</f>
        <v>5349</v>
      </c>
      <c r="C119" s="1">
        <f t="shared" si="4"/>
        <v>2.5460922810730722E-3</v>
      </c>
      <c r="D119" s="5">
        <f t="shared" si="5"/>
        <v>8932.83</v>
      </c>
      <c r="E119" s="2">
        <f>E28</f>
        <v>2860</v>
      </c>
      <c r="F119" s="20">
        <v>210000000117</v>
      </c>
      <c r="G119" s="5">
        <f t="shared" si="6"/>
        <v>3.1233671328671329</v>
      </c>
    </row>
    <row r="120" spans="1:7" x14ac:dyDescent="0.25">
      <c r="A120" s="1">
        <v>119</v>
      </c>
      <c r="B120" s="1">
        <f>B27</f>
        <v>5811</v>
      </c>
      <c r="C120" s="1">
        <f t="shared" si="4"/>
        <v>2.2944989375049507E-3</v>
      </c>
      <c r="D120" s="5">
        <f t="shared" si="5"/>
        <v>9704.3700000000008</v>
      </c>
      <c r="E120" s="2">
        <f>E27</f>
        <v>2800</v>
      </c>
      <c r="F120" s="20">
        <v>210000000118</v>
      </c>
      <c r="G120" s="5">
        <f t="shared" si="6"/>
        <v>3.465846428571429</v>
      </c>
    </row>
    <row r="121" spans="1:7" x14ac:dyDescent="0.25">
      <c r="A121" s="1">
        <v>120</v>
      </c>
      <c r="B121" s="1">
        <f>B26</f>
        <v>5811</v>
      </c>
      <c r="C121" s="1">
        <f t="shared" si="4"/>
        <v>2.6222844999931713E-3</v>
      </c>
      <c r="D121" s="5">
        <f t="shared" si="5"/>
        <v>9704.3700000000008</v>
      </c>
      <c r="E121" s="2">
        <f>E26</f>
        <v>3200</v>
      </c>
      <c r="F121" s="20">
        <v>210000000119</v>
      </c>
      <c r="G121" s="5">
        <f t="shared" si="6"/>
        <v>3.032615625</v>
      </c>
    </row>
    <row r="122" spans="1:7" x14ac:dyDescent="0.25">
      <c r="A122" s="1">
        <v>121</v>
      </c>
      <c r="B122" s="1">
        <f>B25</f>
        <v>5811</v>
      </c>
      <c r="C122" s="1">
        <f t="shared" si="4"/>
        <v>2.2944989374830984E-3</v>
      </c>
      <c r="D122" s="5">
        <f t="shared" si="5"/>
        <v>9704.3700000000008</v>
      </c>
      <c r="E122" s="2">
        <f>E25</f>
        <v>2800</v>
      </c>
      <c r="F122" s="20">
        <v>210000000120</v>
      </c>
      <c r="G122" s="5">
        <f t="shared" si="6"/>
        <v>3.465846428571429</v>
      </c>
    </row>
    <row r="123" spans="1:7" x14ac:dyDescent="0.25">
      <c r="A123" s="1">
        <v>122</v>
      </c>
      <c r="B123" s="1">
        <f>B24</f>
        <v>5811</v>
      </c>
      <c r="C123" s="1">
        <f t="shared" si="4"/>
        <v>2.048659765600154E-3</v>
      </c>
      <c r="D123" s="5">
        <f t="shared" si="5"/>
        <v>9704.3700000000008</v>
      </c>
      <c r="E123" s="2">
        <f>E24</f>
        <v>2500</v>
      </c>
      <c r="F123" s="20">
        <v>210000000121</v>
      </c>
      <c r="G123" s="5">
        <f t="shared" si="6"/>
        <v>3.8817480000000004</v>
      </c>
    </row>
    <row r="124" spans="1:7" x14ac:dyDescent="0.25">
      <c r="A124" s="1">
        <v>123</v>
      </c>
      <c r="B124" s="1">
        <f>B23</f>
        <v>5349</v>
      </c>
      <c r="C124" s="1">
        <f t="shared" si="4"/>
        <v>2.1365809351153436E-3</v>
      </c>
      <c r="D124" s="5">
        <f t="shared" si="5"/>
        <v>8932.83</v>
      </c>
      <c r="E124" s="2">
        <f>E23</f>
        <v>2400</v>
      </c>
      <c r="F124" s="20">
        <v>210000000122</v>
      </c>
      <c r="G124" s="5">
        <f t="shared" si="6"/>
        <v>3.7220124999999999</v>
      </c>
    </row>
    <row r="125" spans="1:7" x14ac:dyDescent="0.25">
      <c r="A125" s="1">
        <v>124</v>
      </c>
      <c r="B125" s="1">
        <f>B22</f>
        <v>5349</v>
      </c>
      <c r="C125" s="1">
        <f t="shared" si="4"/>
        <v>2.0475567294757874E-3</v>
      </c>
      <c r="D125" s="5">
        <f t="shared" si="5"/>
        <v>8932.83</v>
      </c>
      <c r="E125" s="2">
        <f>E22</f>
        <v>2300</v>
      </c>
      <c r="F125" s="20">
        <v>210000000123</v>
      </c>
      <c r="G125" s="5">
        <f t="shared" si="6"/>
        <v>3.8838391304347826</v>
      </c>
    </row>
    <row r="126" spans="1:7" x14ac:dyDescent="0.25">
      <c r="A126" s="1">
        <v>125</v>
      </c>
      <c r="B126" s="1">
        <f>B21</f>
        <v>4888</v>
      </c>
      <c r="C126" s="1">
        <f t="shared" si="4"/>
        <v>2.1919569778967233E-3</v>
      </c>
      <c r="D126" s="5">
        <f t="shared" si="5"/>
        <v>8162.96</v>
      </c>
      <c r="E126" s="2">
        <f>E21</f>
        <v>2250</v>
      </c>
      <c r="F126" s="20">
        <v>210000000124</v>
      </c>
      <c r="G126" s="5">
        <f t="shared" si="6"/>
        <v>3.6279822222222222</v>
      </c>
    </row>
    <row r="127" spans="1:7" x14ac:dyDescent="0.25">
      <c r="A127" s="1">
        <v>126</v>
      </c>
      <c r="B127" s="1">
        <f>B20</f>
        <v>4657</v>
      </c>
      <c r="C127" s="1">
        <f t="shared" si="4"/>
        <v>2.1473051307811081E-3</v>
      </c>
      <c r="D127" s="5">
        <f t="shared" si="5"/>
        <v>7777.19</v>
      </c>
      <c r="E127" s="2">
        <f>E20</f>
        <v>2100</v>
      </c>
      <c r="F127" s="20">
        <v>210000000125</v>
      </c>
      <c r="G127" s="5">
        <f t="shared" si="6"/>
        <v>3.7034238095238092</v>
      </c>
    </row>
    <row r="128" spans="1:7" x14ac:dyDescent="0.25">
      <c r="A128" s="1">
        <v>127</v>
      </c>
      <c r="B128" s="1">
        <f>B19</f>
        <v>4195</v>
      </c>
      <c r="C128" s="1">
        <f t="shared" si="4"/>
        <v>2.2873034778262101E-3</v>
      </c>
      <c r="D128" s="5">
        <f t="shared" si="5"/>
        <v>7005.65</v>
      </c>
      <c r="E128" s="2">
        <f>E19</f>
        <v>2015</v>
      </c>
      <c r="F128" s="20">
        <v>210000000126</v>
      </c>
      <c r="G128" s="5">
        <f t="shared" si="6"/>
        <v>3.4767493796526052</v>
      </c>
    </row>
    <row r="129" spans="1:7" x14ac:dyDescent="0.25">
      <c r="A129" s="1">
        <v>128</v>
      </c>
      <c r="B129" s="1">
        <f>B18</f>
        <v>4195</v>
      </c>
      <c r="C129" s="1">
        <f t="shared" si="4"/>
        <v>2.1397355115046527E-3</v>
      </c>
      <c r="D129" s="5">
        <f t="shared" si="5"/>
        <v>7005.65</v>
      </c>
      <c r="E129" s="2">
        <f>E18</f>
        <v>1885</v>
      </c>
      <c r="F129" s="20">
        <v>210000000127</v>
      </c>
      <c r="G129" s="5">
        <f t="shared" si="6"/>
        <v>3.7165251989389918</v>
      </c>
    </row>
    <row r="130" spans="1:7" x14ac:dyDescent="0.25">
      <c r="A130" s="1">
        <v>129</v>
      </c>
      <c r="B130" s="1">
        <f>B17</f>
        <v>4195</v>
      </c>
      <c r="C130" s="1">
        <f t="shared" ref="C130:C145" si="8">E130*1000/(F130*B130/1000000)</f>
        <v>1.9183835620295189E-3</v>
      </c>
      <c r="D130" s="5">
        <f t="shared" si="5"/>
        <v>7005.65</v>
      </c>
      <c r="E130" s="2">
        <f>E17</f>
        <v>1690</v>
      </c>
      <c r="F130" s="20">
        <v>210000000128</v>
      </c>
      <c r="G130" s="5">
        <f t="shared" si="6"/>
        <v>4.145355029585799</v>
      </c>
    </row>
    <row r="131" spans="1:7" x14ac:dyDescent="0.25">
      <c r="A131" s="1">
        <v>130</v>
      </c>
      <c r="B131" s="1">
        <f>B16</f>
        <v>3502</v>
      </c>
      <c r="C131" s="1">
        <f t="shared" si="8"/>
        <v>2.0396508105280948E-3</v>
      </c>
      <c r="D131" s="5">
        <f t="shared" ref="D131:D145" si="9">B131*1670/1000</f>
        <v>5848.34</v>
      </c>
      <c r="E131" s="2">
        <f>E16</f>
        <v>1500</v>
      </c>
      <c r="F131" s="20">
        <v>210000000129</v>
      </c>
      <c r="G131" s="5">
        <f t="shared" ref="G131:G145" si="10">D131/E131</f>
        <v>3.8988933333333335</v>
      </c>
    </row>
    <row r="132" spans="1:7" x14ac:dyDescent="0.25">
      <c r="A132" s="1">
        <v>131</v>
      </c>
      <c r="B132" s="1">
        <f>B15</f>
        <v>3502</v>
      </c>
      <c r="C132" s="1">
        <f t="shared" si="8"/>
        <v>1.9036740898171565E-3</v>
      </c>
      <c r="D132" s="5">
        <f t="shared" si="9"/>
        <v>5848.34</v>
      </c>
      <c r="E132" s="2">
        <f>E15</f>
        <v>1400</v>
      </c>
      <c r="F132" s="20">
        <v>210000000130</v>
      </c>
      <c r="G132" s="5">
        <f t="shared" si="10"/>
        <v>4.1773857142857143</v>
      </c>
    </row>
    <row r="133" spans="1:7" x14ac:dyDescent="0.25">
      <c r="A133" s="1">
        <v>132</v>
      </c>
      <c r="B133" s="1">
        <f>B14</f>
        <v>3502</v>
      </c>
      <c r="C133" s="1">
        <f t="shared" si="8"/>
        <v>1.9444671060182648E-3</v>
      </c>
      <c r="D133" s="5">
        <f t="shared" si="9"/>
        <v>5848.34</v>
      </c>
      <c r="E133" s="2">
        <f>E14</f>
        <v>1430</v>
      </c>
      <c r="F133" s="20">
        <v>210000000131</v>
      </c>
      <c r="G133" s="5">
        <f t="shared" si="10"/>
        <v>4.0897482517482517</v>
      </c>
    </row>
    <row r="134" spans="1:7" x14ac:dyDescent="0.25">
      <c r="A134" s="1">
        <v>133</v>
      </c>
      <c r="B134" s="1">
        <f>B13</f>
        <v>3502</v>
      </c>
      <c r="C134" s="1">
        <f t="shared" si="8"/>
        <v>1.9444671060090057E-3</v>
      </c>
      <c r="D134" s="5">
        <f t="shared" si="9"/>
        <v>5848.34</v>
      </c>
      <c r="E134" s="2">
        <f>E13</f>
        <v>1430</v>
      </c>
      <c r="F134" s="20">
        <v>210000000132</v>
      </c>
      <c r="G134" s="5">
        <f t="shared" si="10"/>
        <v>4.0897482517482517</v>
      </c>
    </row>
    <row r="135" spans="1:7" x14ac:dyDescent="0.25">
      <c r="A135" s="1">
        <v>134</v>
      </c>
      <c r="B135" s="1">
        <f>B12</f>
        <v>3502</v>
      </c>
      <c r="C135" s="1">
        <f t="shared" si="8"/>
        <v>2.4475809725870933E-3</v>
      </c>
      <c r="D135" s="5">
        <f t="shared" si="9"/>
        <v>5848.34</v>
      </c>
      <c r="E135" s="2">
        <f>E12</f>
        <v>1800</v>
      </c>
      <c r="F135" s="20">
        <v>210000000133</v>
      </c>
      <c r="G135" s="5">
        <f t="shared" si="10"/>
        <v>3.249077777777778</v>
      </c>
    </row>
    <row r="136" spans="1:7" x14ac:dyDescent="0.25">
      <c r="A136" s="1">
        <v>135</v>
      </c>
      <c r="B136" s="1">
        <f>B11</f>
        <v>3502</v>
      </c>
      <c r="C136" s="1">
        <f t="shared" si="8"/>
        <v>2.8555111346713442E-3</v>
      </c>
      <c r="D136" s="5">
        <f t="shared" si="9"/>
        <v>5848.34</v>
      </c>
      <c r="E136" s="2">
        <f>E11</f>
        <v>2100</v>
      </c>
      <c r="F136" s="20">
        <v>210000000134</v>
      </c>
      <c r="G136" s="5">
        <f t="shared" si="10"/>
        <v>2.7849238095238098</v>
      </c>
    </row>
    <row r="137" spans="1:7" x14ac:dyDescent="0.25">
      <c r="A137" s="1">
        <v>136</v>
      </c>
      <c r="B137" s="1">
        <f>B10</f>
        <v>4195</v>
      </c>
      <c r="C137" s="1">
        <f t="shared" si="8"/>
        <v>2.4973040451622842E-3</v>
      </c>
      <c r="D137" s="5">
        <f t="shared" si="9"/>
        <v>7005.65</v>
      </c>
      <c r="E137" s="2">
        <f>E10</f>
        <v>2200</v>
      </c>
      <c r="F137" s="20">
        <v>210000000135</v>
      </c>
      <c r="G137" s="5">
        <f t="shared" si="10"/>
        <v>3.1843863636363636</v>
      </c>
    </row>
    <row r="138" spans="1:7" x14ac:dyDescent="0.25">
      <c r="A138" s="1">
        <v>137</v>
      </c>
      <c r="B138" s="1">
        <f>B9</f>
        <v>4195</v>
      </c>
      <c r="C138" s="1">
        <f t="shared" si="8"/>
        <v>2.6675747755015551E-3</v>
      </c>
      <c r="D138" s="5">
        <f t="shared" si="9"/>
        <v>7005.65</v>
      </c>
      <c r="E138" s="2">
        <f>E9</f>
        <v>2350</v>
      </c>
      <c r="F138" s="20">
        <v>210000000136</v>
      </c>
      <c r="G138" s="5">
        <f t="shared" si="10"/>
        <v>2.9811276595744678</v>
      </c>
    </row>
    <row r="139" spans="1:7" x14ac:dyDescent="0.25">
      <c r="A139" s="1">
        <v>138</v>
      </c>
      <c r="B139" s="1">
        <f>B8</f>
        <v>4195</v>
      </c>
      <c r="C139" s="1">
        <f t="shared" si="8"/>
        <v>2.837845505839205E-3</v>
      </c>
      <c r="D139" s="5">
        <f t="shared" si="9"/>
        <v>7005.65</v>
      </c>
      <c r="E139" s="2">
        <f>E8</f>
        <v>2500</v>
      </c>
      <c r="F139" s="20">
        <v>210000000137</v>
      </c>
      <c r="G139" s="5">
        <f t="shared" si="10"/>
        <v>2.80226</v>
      </c>
    </row>
    <row r="140" spans="1:7" x14ac:dyDescent="0.25">
      <c r="A140" s="1">
        <v>139</v>
      </c>
      <c r="B140" s="1">
        <f>B7</f>
        <v>4195</v>
      </c>
      <c r="C140" s="1">
        <f t="shared" si="8"/>
        <v>2.8946024159422052E-3</v>
      </c>
      <c r="D140" s="5">
        <f t="shared" si="9"/>
        <v>7005.65</v>
      </c>
      <c r="E140" s="2">
        <f>E7</f>
        <v>2550</v>
      </c>
      <c r="F140" s="20">
        <v>210000000138</v>
      </c>
      <c r="G140" s="5">
        <f t="shared" si="10"/>
        <v>2.747313725490196</v>
      </c>
    </row>
    <row r="141" spans="1:7" x14ac:dyDescent="0.25">
      <c r="A141" s="1">
        <v>140</v>
      </c>
      <c r="B141" s="1">
        <f>B6</f>
        <v>4657</v>
      </c>
      <c r="C141" s="1">
        <f t="shared" si="8"/>
        <v>2.6585682569803242E-3</v>
      </c>
      <c r="D141" s="5">
        <f t="shared" si="9"/>
        <v>7777.19</v>
      </c>
      <c r="E141" s="2">
        <f>E6</f>
        <v>2600</v>
      </c>
      <c r="F141" s="20">
        <v>210000000139</v>
      </c>
      <c r="G141" s="5">
        <f t="shared" si="10"/>
        <v>2.9912269230769231</v>
      </c>
    </row>
    <row r="142" spans="1:7" x14ac:dyDescent="0.25">
      <c r="A142" s="1">
        <v>141</v>
      </c>
      <c r="B142" s="1">
        <f>B5</f>
        <v>4888</v>
      </c>
      <c r="C142" s="1">
        <f t="shared" si="8"/>
        <v>2.6303483732756606E-3</v>
      </c>
      <c r="D142" s="5">
        <f t="shared" si="9"/>
        <v>8162.96</v>
      </c>
      <c r="E142" s="2">
        <f>E5</f>
        <v>2700</v>
      </c>
      <c r="F142" s="20">
        <v>210000000140</v>
      </c>
      <c r="G142" s="5">
        <f t="shared" si="10"/>
        <v>3.0233185185185185</v>
      </c>
    </row>
    <row r="143" spans="1:7" x14ac:dyDescent="0.25">
      <c r="A143" s="1">
        <v>142</v>
      </c>
      <c r="B143" s="1">
        <f>B4</f>
        <v>5349</v>
      </c>
      <c r="C143" s="1">
        <f t="shared" si="8"/>
        <v>2.7775552153986439E-3</v>
      </c>
      <c r="D143" s="5">
        <f t="shared" si="9"/>
        <v>8932.83</v>
      </c>
      <c r="E143" s="2">
        <f>E4</f>
        <v>3120</v>
      </c>
      <c r="F143" s="20">
        <v>210000000141</v>
      </c>
      <c r="G143" s="5">
        <f t="shared" si="10"/>
        <v>2.8630865384615385</v>
      </c>
    </row>
    <row r="144" spans="1:7" x14ac:dyDescent="0.25">
      <c r="A144" s="1">
        <v>143</v>
      </c>
      <c r="B144" s="1">
        <f>B3</f>
        <v>6273</v>
      </c>
      <c r="C144" s="1">
        <f t="shared" si="8"/>
        <v>1.9736892033445719E-3</v>
      </c>
      <c r="D144" s="5">
        <f t="shared" si="9"/>
        <v>10475.91</v>
      </c>
      <c r="E144" s="2">
        <f>E3</f>
        <v>2600</v>
      </c>
      <c r="F144" s="20">
        <v>210000000142</v>
      </c>
      <c r="G144" s="5">
        <f t="shared" si="10"/>
        <v>4.0291961538461534</v>
      </c>
    </row>
    <row r="145" spans="1:7" x14ac:dyDescent="0.25">
      <c r="A145" s="1">
        <v>144</v>
      </c>
      <c r="B145" s="1">
        <f>B2</f>
        <v>7197</v>
      </c>
      <c r="C145" s="1">
        <f t="shared" si="8"/>
        <v>2.9774310704431834E-3</v>
      </c>
      <c r="D145" s="5">
        <f t="shared" si="9"/>
        <v>12018.99</v>
      </c>
      <c r="E145" s="2">
        <f>E2</f>
        <v>4500</v>
      </c>
      <c r="F145" s="20">
        <v>210000000143</v>
      </c>
      <c r="G145" s="5">
        <f t="shared" si="10"/>
        <v>2.6708866666666666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avg</vt:lpstr>
      <vt:lpstr>real_1 (3)!</vt:lpstr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xuhui</cp:lastModifiedBy>
  <dcterms:created xsi:type="dcterms:W3CDTF">2018-05-03T06:22:00Z</dcterms:created>
  <dcterms:modified xsi:type="dcterms:W3CDTF">2018-05-26T08:11:26Z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