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48FB8382-D895-4434-8E4F-51B48124E768}" xr6:coauthVersionLast="45" xr6:coauthVersionMax="45" xr10:uidLastSave="{00000000-0000-0000-0000-000000000000}"/>
  <bookViews>
    <workbookView xWindow="4920" yWindow="1590" windowWidth="21090" windowHeight="131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49" i="1"/>
  <c r="C48" i="1"/>
  <c r="C37" i="1"/>
  <c r="C36" i="1"/>
  <c r="B37" i="1"/>
  <c r="B36" i="1"/>
  <c r="B61" i="1" l="1"/>
  <c r="B60" i="1"/>
  <c r="B49" i="1"/>
  <c r="B48" i="1"/>
  <c r="B50" i="1" l="1"/>
  <c r="B62" i="1"/>
  <c r="B38" i="1"/>
  <c r="B19" i="1" l="1"/>
  <c r="B20" i="1"/>
  <c r="B21" i="1" l="1"/>
  <c r="C20" i="1" l="1"/>
  <c r="C19" i="1"/>
</calcChain>
</file>

<file path=xl/sharedStrings.xml><?xml version="1.0" encoding="utf-8"?>
<sst xmlns="http://schemas.openxmlformats.org/spreadsheetml/2006/main" count="114" uniqueCount="50">
  <si>
    <t>Unit Test Method</t>
  </si>
  <si>
    <t>Summary</t>
  </si>
  <si>
    <t>Total Num Tests</t>
  </si>
  <si>
    <t>Comment</t>
  </si>
  <si>
    <t xml:space="preserve">Group </t>
  </si>
  <si>
    <t>Num/Percent Pass</t>
  </si>
  <si>
    <t>Num/Percent Fail</t>
  </si>
  <si>
    <t>P/F*</t>
  </si>
  <si>
    <t>* Pass=1, Fail=0</t>
  </si>
  <si>
    <t>Members</t>
  </si>
  <si>
    <t>Project 1</t>
  </si>
  <si>
    <t>Document 5 - Unit Testing Summary</t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</si>
  <si>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ElementTest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</si>
  <si>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CompoundElementTest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</si>
  <si>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ChemicalPlaygroundTest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</si>
  <si>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PeriodicTableTest</t>
    </r>
  </si>
  <si>
    <t>Luke Edmondson</t>
  </si>
  <si>
    <t>Parker Harris</t>
  </si>
  <si>
    <t>Ryan Slaybaugh</t>
  </si>
  <si>
    <t>Ren'e Zambrana</t>
  </si>
  <si>
    <t>testCompareTo</t>
  </si>
  <si>
    <t>testElementNameCompare</t>
  </si>
  <si>
    <t>testAtomicNumberComparator</t>
  </si>
  <si>
    <t>testMassCompare</t>
  </si>
  <si>
    <t>testSymbolCompare</t>
  </si>
  <si>
    <t>testCompoundNameComparator</t>
  </si>
  <si>
    <t>testFormulaComparator</t>
  </si>
  <si>
    <t>testMolecularMassComparator</t>
  </si>
  <si>
    <t>testComputeFormula</t>
  </si>
  <si>
    <t>testComputeMolecularMass</t>
  </si>
  <si>
    <t>testComputeHillFormula</t>
  </si>
  <si>
    <t>testHillFormulaComparator</t>
  </si>
  <si>
    <t>testEquals</t>
  </si>
  <si>
    <t>testCreateElementFromFormula</t>
  </si>
  <si>
    <t>testGetCompounds_WithinMassRange</t>
  </si>
  <si>
    <t>testGetCompoundsContainElement</t>
  </si>
  <si>
    <t>testGetElementsInCommon</t>
  </si>
  <si>
    <t>testGetElementBySymbol</t>
  </si>
  <si>
    <t>testGetSolidElements</t>
  </si>
  <si>
    <t>testGetLiquidElements</t>
  </si>
  <si>
    <t>testGetGasElements</t>
  </si>
  <si>
    <t>testGetUnknownElements</t>
  </si>
  <si>
    <t>All tests passed as expected</t>
  </si>
  <si>
    <t>Application code compares e1.symbol to e2.name</t>
  </si>
  <si>
    <t>Puts Carbon and Hydrogen first as expected but does not order elements in any way after</t>
  </si>
  <si>
    <t>There is no equals method for elements so the elements are only equal if they share the same memory location.</t>
  </si>
  <si>
    <t>1</t>
  </si>
  <si>
    <t>0</t>
  </si>
  <si>
    <t>Unclear on how it should compute formula but it doesn't follow any naming convention. (Slaps them together as given)</t>
  </si>
  <si>
    <t>Team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</si>
</sst>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2" fillId="3" borderId="0" xfId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C9" sqref="C9"/>
    </sheetView>
  </sheetViews>
  <sheetFormatPr defaultRowHeight="15" x14ac:dyDescent="0.25"/>
  <cols>
    <col min="1" max="1" width="38.7109375" customWidth="1"/>
    <col min="2" max="2" width="7.7109375" customWidth="1"/>
    <col min="3" max="3" width="92.7109375" customWidth="1"/>
  </cols>
  <sheetData>
    <row r="1" spans="1:3" ht="18.75" x14ac:dyDescent="0.3">
      <c r="A1" s="14" t="s">
        <v>10</v>
      </c>
      <c r="B1" s="14"/>
      <c r="C1" s="14"/>
    </row>
    <row r="2" spans="1:3" s="7" customFormat="1" ht="18.75" x14ac:dyDescent="0.3">
      <c r="A2" s="14" t="s">
        <v>11</v>
      </c>
      <c r="B2" s="14"/>
      <c r="C2" s="14"/>
    </row>
    <row r="3" spans="1:3" s="7" customFormat="1" x14ac:dyDescent="0.25"/>
    <row r="4" spans="1:3" x14ac:dyDescent="0.25">
      <c r="A4" s="9" t="s">
        <v>4</v>
      </c>
      <c r="B4" s="3">
        <v>0</v>
      </c>
      <c r="C4" t="s">
        <v>49</v>
      </c>
    </row>
    <row r="5" spans="1:3" x14ac:dyDescent="0.25">
      <c r="A5" s="9" t="s">
        <v>9</v>
      </c>
      <c r="B5" s="12">
        <v>1</v>
      </c>
      <c r="C5" s="11" t="s">
        <v>16</v>
      </c>
    </row>
    <row r="6" spans="1:3" x14ac:dyDescent="0.25">
      <c r="B6" s="2">
        <v>2</v>
      </c>
      <c r="C6" t="s">
        <v>17</v>
      </c>
    </row>
    <row r="7" spans="1:3" x14ac:dyDescent="0.25">
      <c r="B7" s="2">
        <v>3</v>
      </c>
      <c r="C7" t="s">
        <v>18</v>
      </c>
    </row>
    <row r="8" spans="1:3" x14ac:dyDescent="0.25">
      <c r="B8" s="2">
        <v>4</v>
      </c>
      <c r="C8" t="s">
        <v>19</v>
      </c>
    </row>
    <row r="9" spans="1:3" x14ac:dyDescent="0.25">
      <c r="B9" s="2">
        <v>5</v>
      </c>
    </row>
    <row r="11" spans="1:3" ht="18.75" x14ac:dyDescent="0.3">
      <c r="A11" s="8" t="s">
        <v>12</v>
      </c>
      <c r="B11" t="s">
        <v>8</v>
      </c>
    </row>
    <row r="12" spans="1:3" x14ac:dyDescent="0.25">
      <c r="A12" s="1" t="s">
        <v>0</v>
      </c>
      <c r="B12" s="10" t="s">
        <v>7</v>
      </c>
      <c r="C12" s="1" t="s">
        <v>3</v>
      </c>
    </row>
    <row r="13" spans="1:3" x14ac:dyDescent="0.25">
      <c r="A13" t="s">
        <v>20</v>
      </c>
      <c r="B13" s="15" t="s">
        <v>46</v>
      </c>
      <c r="C13" s="6" t="s">
        <v>42</v>
      </c>
    </row>
    <row r="14" spans="1:3" x14ac:dyDescent="0.25">
      <c r="A14" t="s">
        <v>21</v>
      </c>
      <c r="B14" s="15" t="s">
        <v>46</v>
      </c>
      <c r="C14" s="6" t="s">
        <v>42</v>
      </c>
    </row>
    <row r="15" spans="1:3" x14ac:dyDescent="0.25">
      <c r="A15" t="s">
        <v>22</v>
      </c>
      <c r="B15" s="15" t="s">
        <v>46</v>
      </c>
      <c r="C15" s="6" t="s">
        <v>42</v>
      </c>
    </row>
    <row r="16" spans="1:3" x14ac:dyDescent="0.25">
      <c r="A16" t="s">
        <v>23</v>
      </c>
      <c r="B16" s="15" t="s">
        <v>46</v>
      </c>
      <c r="C16" s="6" t="s">
        <v>42</v>
      </c>
    </row>
    <row r="17" spans="1:3" x14ac:dyDescent="0.25">
      <c r="A17" t="s">
        <v>24</v>
      </c>
      <c r="B17" s="15" t="s">
        <v>47</v>
      </c>
      <c r="C17" s="6" t="s">
        <v>43</v>
      </c>
    </row>
    <row r="18" spans="1:3" x14ac:dyDescent="0.25">
      <c r="A18" s="1" t="s">
        <v>1</v>
      </c>
      <c r="B18" s="4"/>
      <c r="C18" s="5"/>
    </row>
    <row r="19" spans="1:3" x14ac:dyDescent="0.25">
      <c r="A19" s="1" t="s">
        <v>5</v>
      </c>
      <c r="B19" s="10">
        <f>COUNTIF(B13:B17,"=1")</f>
        <v>4</v>
      </c>
      <c r="C19" s="13">
        <f>B19/$B$21</f>
        <v>0.8</v>
      </c>
    </row>
    <row r="20" spans="1:3" x14ac:dyDescent="0.25">
      <c r="A20" s="1" t="s">
        <v>6</v>
      </c>
      <c r="B20" s="10">
        <f>COUNTIF(B13:B17,"=0")</f>
        <v>1</v>
      </c>
      <c r="C20" s="13">
        <f>B20/$B$21</f>
        <v>0.2</v>
      </c>
    </row>
    <row r="21" spans="1:3" x14ac:dyDescent="0.25">
      <c r="A21" s="1" t="s">
        <v>2</v>
      </c>
      <c r="B21" s="10">
        <f>SUM(B19:B20)</f>
        <v>5</v>
      </c>
      <c r="C21" s="13"/>
    </row>
    <row r="23" spans="1:3" ht="18.75" x14ac:dyDescent="0.3">
      <c r="A23" s="8" t="s">
        <v>13</v>
      </c>
      <c r="B23" t="s">
        <v>8</v>
      </c>
    </row>
    <row r="24" spans="1:3" x14ac:dyDescent="0.25">
      <c r="A24" s="1" t="s">
        <v>0</v>
      </c>
      <c r="B24" s="10" t="s">
        <v>7</v>
      </c>
      <c r="C24" s="1" t="s">
        <v>3</v>
      </c>
    </row>
    <row r="25" spans="1:3" x14ac:dyDescent="0.25">
      <c r="A25" s="1" t="s">
        <v>25</v>
      </c>
      <c r="B25" s="16" t="s">
        <v>46</v>
      </c>
      <c r="C25" s="6" t="s">
        <v>42</v>
      </c>
    </row>
    <row r="26" spans="1:3" x14ac:dyDescent="0.25">
      <c r="A26" s="1" t="s">
        <v>26</v>
      </c>
      <c r="B26" s="16" t="s">
        <v>46</v>
      </c>
      <c r="C26" s="6" t="s">
        <v>42</v>
      </c>
    </row>
    <row r="27" spans="1:3" x14ac:dyDescent="0.25">
      <c r="A27" s="1" t="s">
        <v>27</v>
      </c>
      <c r="B27" s="16" t="s">
        <v>46</v>
      </c>
      <c r="C27" s="6" t="s">
        <v>42</v>
      </c>
    </row>
    <row r="28" spans="1:3" ht="30" x14ac:dyDescent="0.25">
      <c r="A28" s="1" t="s">
        <v>28</v>
      </c>
      <c r="B28" s="16" t="s">
        <v>47</v>
      </c>
      <c r="C28" s="6" t="s">
        <v>48</v>
      </c>
    </row>
    <row r="29" spans="1:3" x14ac:dyDescent="0.25">
      <c r="A29" s="1" t="s">
        <v>29</v>
      </c>
      <c r="B29" s="16" t="s">
        <v>46</v>
      </c>
      <c r="C29" s="6" t="s">
        <v>42</v>
      </c>
    </row>
    <row r="30" spans="1:3" x14ac:dyDescent="0.25">
      <c r="A30" s="1" t="s">
        <v>30</v>
      </c>
      <c r="B30" s="16" t="s">
        <v>47</v>
      </c>
      <c r="C30" s="6" t="s">
        <v>44</v>
      </c>
    </row>
    <row r="31" spans="1:3" x14ac:dyDescent="0.25">
      <c r="A31" s="1" t="s">
        <v>31</v>
      </c>
      <c r="B31" s="16" t="s">
        <v>46</v>
      </c>
      <c r="C31" s="6" t="s">
        <v>42</v>
      </c>
    </row>
    <row r="32" spans="1:3" x14ac:dyDescent="0.25">
      <c r="A32" s="1" t="s">
        <v>20</v>
      </c>
      <c r="B32" s="16" t="s">
        <v>46</v>
      </c>
      <c r="C32" s="6" t="s">
        <v>42</v>
      </c>
    </row>
    <row r="33" spans="1:3" x14ac:dyDescent="0.25">
      <c r="A33" s="1" t="s">
        <v>32</v>
      </c>
      <c r="B33" s="16" t="s">
        <v>46</v>
      </c>
      <c r="C33" s="6" t="s">
        <v>42</v>
      </c>
    </row>
    <row r="35" spans="1:3" x14ac:dyDescent="0.25">
      <c r="A35" s="1" t="s">
        <v>1</v>
      </c>
      <c r="B35" s="4"/>
      <c r="C35" s="5"/>
    </row>
    <row r="36" spans="1:3" x14ac:dyDescent="0.25">
      <c r="A36" s="1" t="s">
        <v>5</v>
      </c>
      <c r="B36" s="10">
        <f>COUNTIF(B25:B33,"=1")</f>
        <v>7</v>
      </c>
      <c r="C36" s="13">
        <f>B36/$B$38</f>
        <v>0.77777777777777779</v>
      </c>
    </row>
    <row r="37" spans="1:3" x14ac:dyDescent="0.25">
      <c r="A37" s="1" t="s">
        <v>6</v>
      </c>
      <c r="B37" s="10">
        <f>COUNTIF(B25:B33,"=0")</f>
        <v>2</v>
      </c>
      <c r="C37" s="13">
        <f>B37/$B$38</f>
        <v>0.22222222222222221</v>
      </c>
    </row>
    <row r="38" spans="1:3" x14ac:dyDescent="0.25">
      <c r="A38" s="1" t="s">
        <v>2</v>
      </c>
      <c r="B38" s="10">
        <f>SUM(B36:B37)</f>
        <v>9</v>
      </c>
      <c r="C38" s="13"/>
    </row>
    <row r="40" spans="1:3" ht="18.75" x14ac:dyDescent="0.3">
      <c r="A40" s="8" t="s">
        <v>14</v>
      </c>
      <c r="B40" t="s">
        <v>8</v>
      </c>
    </row>
    <row r="41" spans="1:3" x14ac:dyDescent="0.25">
      <c r="A41" s="1" t="s">
        <v>0</v>
      </c>
      <c r="B41" s="10" t="s">
        <v>7</v>
      </c>
      <c r="C41" s="1" t="s">
        <v>3</v>
      </c>
    </row>
    <row r="42" spans="1:3" ht="30" x14ac:dyDescent="0.25">
      <c r="A42" s="1" t="s">
        <v>33</v>
      </c>
      <c r="B42" s="16" t="s">
        <v>47</v>
      </c>
      <c r="C42" s="6" t="s">
        <v>45</v>
      </c>
    </row>
    <row r="43" spans="1:3" x14ac:dyDescent="0.25">
      <c r="A43" s="1" t="s">
        <v>34</v>
      </c>
      <c r="B43" s="16" t="s">
        <v>46</v>
      </c>
      <c r="C43" s="6" t="s">
        <v>42</v>
      </c>
    </row>
    <row r="44" spans="1:3" x14ac:dyDescent="0.25">
      <c r="A44" s="1" t="s">
        <v>35</v>
      </c>
      <c r="B44" s="16" t="s">
        <v>46</v>
      </c>
      <c r="C44" s="6" t="s">
        <v>42</v>
      </c>
    </row>
    <row r="45" spans="1:3" x14ac:dyDescent="0.25">
      <c r="A45" s="1" t="s">
        <v>36</v>
      </c>
      <c r="B45" s="16" t="s">
        <v>46</v>
      </c>
      <c r="C45" s="6" t="s">
        <v>42</v>
      </c>
    </row>
    <row r="46" spans="1:3" x14ac:dyDescent="0.25">
      <c r="B46" s="2"/>
      <c r="C46" s="6"/>
    </row>
    <row r="47" spans="1:3" x14ac:dyDescent="0.25">
      <c r="A47" s="1" t="s">
        <v>1</v>
      </c>
      <c r="B47" s="4"/>
      <c r="C47" s="5"/>
    </row>
    <row r="48" spans="1:3" x14ac:dyDescent="0.25">
      <c r="A48" s="1" t="s">
        <v>5</v>
      </c>
      <c r="B48" s="10">
        <f>COUNTIF(B42:B46,"=1")</f>
        <v>3</v>
      </c>
      <c r="C48" s="13">
        <f>B48/$B$50</f>
        <v>0.75</v>
      </c>
    </row>
    <row r="49" spans="1:3" x14ac:dyDescent="0.25">
      <c r="A49" s="1" t="s">
        <v>6</v>
      </c>
      <c r="B49" s="10">
        <f>COUNTIF(B42:B46,"=0")</f>
        <v>1</v>
      </c>
      <c r="C49" s="13">
        <f>B49/$B$50</f>
        <v>0.25</v>
      </c>
    </row>
    <row r="50" spans="1:3" x14ac:dyDescent="0.25">
      <c r="A50" s="1" t="s">
        <v>2</v>
      </c>
      <c r="B50" s="10">
        <f>SUM(B48:B49)</f>
        <v>4</v>
      </c>
      <c r="C50" s="13"/>
    </row>
    <row r="52" spans="1:3" ht="18.75" x14ac:dyDescent="0.3">
      <c r="A52" s="8" t="s">
        <v>15</v>
      </c>
      <c r="B52" t="s">
        <v>8</v>
      </c>
    </row>
    <row r="53" spans="1:3" x14ac:dyDescent="0.25">
      <c r="A53" s="1" t="s">
        <v>0</v>
      </c>
      <c r="B53" s="10" t="s">
        <v>7</v>
      </c>
      <c r="C53" s="1" t="s">
        <v>3</v>
      </c>
    </row>
    <row r="54" spans="1:3" x14ac:dyDescent="0.25">
      <c r="A54" s="1" t="s">
        <v>37</v>
      </c>
      <c r="B54" s="16" t="s">
        <v>46</v>
      </c>
      <c r="C54" s="6" t="s">
        <v>42</v>
      </c>
    </row>
    <row r="55" spans="1:3" x14ac:dyDescent="0.25">
      <c r="A55" s="1" t="s">
        <v>38</v>
      </c>
      <c r="B55" s="16" t="s">
        <v>46</v>
      </c>
      <c r="C55" s="6" t="s">
        <v>42</v>
      </c>
    </row>
    <row r="56" spans="1:3" x14ac:dyDescent="0.25">
      <c r="A56" s="1" t="s">
        <v>39</v>
      </c>
      <c r="B56" s="16" t="s">
        <v>46</v>
      </c>
      <c r="C56" s="6" t="s">
        <v>42</v>
      </c>
    </row>
    <row r="57" spans="1:3" x14ac:dyDescent="0.25">
      <c r="A57" s="1" t="s">
        <v>40</v>
      </c>
      <c r="B57" s="16" t="s">
        <v>46</v>
      </c>
      <c r="C57" s="6" t="s">
        <v>42</v>
      </c>
    </row>
    <row r="58" spans="1:3" x14ac:dyDescent="0.25">
      <c r="A58" s="1" t="s">
        <v>41</v>
      </c>
      <c r="B58" s="16" t="s">
        <v>46</v>
      </c>
      <c r="C58" s="6" t="s">
        <v>42</v>
      </c>
    </row>
    <row r="59" spans="1:3" x14ac:dyDescent="0.25">
      <c r="A59" s="1" t="s">
        <v>1</v>
      </c>
      <c r="B59" s="4"/>
      <c r="C59" s="5"/>
    </row>
    <row r="60" spans="1:3" x14ac:dyDescent="0.25">
      <c r="A60" s="1" t="s">
        <v>5</v>
      </c>
      <c r="B60" s="10">
        <f>COUNTIF(B54:B58,"=1")</f>
        <v>5</v>
      </c>
      <c r="C60" s="13">
        <f>B60/$B$62</f>
        <v>1</v>
      </c>
    </row>
    <row r="61" spans="1:3" x14ac:dyDescent="0.25">
      <c r="A61" s="1" t="s">
        <v>6</v>
      </c>
      <c r="B61" s="10">
        <f>COUNTIF(B54:B58,"=0")</f>
        <v>0</v>
      </c>
      <c r="C61" s="13">
        <f>B61/$B$62</f>
        <v>0</v>
      </c>
    </row>
    <row r="62" spans="1:3" x14ac:dyDescent="0.25">
      <c r="A62" s="1" t="s">
        <v>2</v>
      </c>
      <c r="B62" s="10">
        <f>SUM(B60:B61)</f>
        <v>5</v>
      </c>
      <c r="C62" s="13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2020-09-21T05:33:28Z</dcterms:modified>
</cp:coreProperties>
</file>