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Documentation\"/>
    </mc:Choice>
  </mc:AlternateContent>
  <bookViews>
    <workbookView xWindow="0" yWindow="0" windowWidth="13965" windowHeight="5520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1" i="2"/>
  <c r="B12" i="2"/>
  <c r="D2" i="2"/>
  <c r="E2" i="2"/>
  <c r="F2" i="2"/>
  <c r="G2" i="2"/>
  <c r="B2" i="2" s="1"/>
  <c r="G13" i="2"/>
  <c r="F13" i="2"/>
  <c r="E13" i="2"/>
  <c r="D13" i="2"/>
  <c r="B13" i="2" s="1"/>
  <c r="C13" i="2"/>
  <c r="D10" i="2"/>
  <c r="E10" i="2"/>
  <c r="F10" i="2"/>
  <c r="B10" i="2" s="1"/>
  <c r="G10" i="2"/>
  <c r="C10" i="2"/>
  <c r="B3" i="1"/>
  <c r="B4" i="1"/>
  <c r="B5" i="1"/>
  <c r="B6" i="1"/>
  <c r="B7" i="1"/>
  <c r="B8" i="1"/>
  <c r="B11" i="1"/>
  <c r="B12" i="1"/>
  <c r="D9" i="1"/>
  <c r="D10" i="1" s="1"/>
  <c r="E9" i="1"/>
  <c r="E10" i="1" s="1"/>
  <c r="F9" i="1"/>
  <c r="F10" i="1" s="1"/>
  <c r="G9" i="1"/>
  <c r="G10" i="1" s="1"/>
  <c r="C9" i="1"/>
  <c r="B9" i="1" s="1"/>
  <c r="D2" i="1"/>
  <c r="E2" i="1"/>
  <c r="F2" i="1"/>
  <c r="G2" i="1"/>
  <c r="C2" i="1"/>
  <c r="B2" i="1" s="1"/>
  <c r="D13" i="1"/>
  <c r="E13" i="1"/>
  <c r="F13" i="1"/>
  <c r="G13" i="1"/>
  <c r="C13" i="1"/>
  <c r="B13" i="1" s="1"/>
  <c r="B12" i="3"/>
  <c r="B11" i="3"/>
  <c r="B10" i="3"/>
  <c r="B8" i="3"/>
  <c r="B7" i="3"/>
  <c r="B4" i="3"/>
  <c r="B5" i="3"/>
  <c r="B3" i="3"/>
  <c r="C9" i="3"/>
  <c r="C10" i="3" s="1"/>
  <c r="C13" i="3"/>
  <c r="E13" i="3"/>
  <c r="E9" i="3"/>
  <c r="E10" i="3" s="1"/>
  <c r="D13" i="3"/>
  <c r="D9" i="3"/>
  <c r="D10" i="3" s="1"/>
  <c r="C10" i="1" l="1"/>
  <c r="B10" i="1" s="1"/>
  <c r="B13" i="3"/>
  <c r="B9" i="3"/>
</calcChain>
</file>

<file path=xl/sharedStrings.xml><?xml version="1.0" encoding="utf-8"?>
<sst xmlns="http://schemas.openxmlformats.org/spreadsheetml/2006/main" count="84" uniqueCount="29">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</sst>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3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Column1"/>
    <tableColumn id="2" name="California" dataDxfId="2" dataCellStyle="Currency"/>
    <tableColumn id="3" name="New Jersey" dataDxfId="1"/>
    <tableColumn id="4" name="Rhode Isla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lt.ri.gov/lmi/uiadmin.htm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6" sqref="G16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</cols>
  <sheetData>
    <row r="1" spans="1:4" x14ac:dyDescent="0.25">
      <c r="A1" t="s">
        <v>28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 s="2">
        <v>568461.23379999993</v>
      </c>
      <c r="C2" s="2">
        <v>68691.75</v>
      </c>
      <c r="D2" t="s">
        <v>27</v>
      </c>
    </row>
    <row r="3" spans="1:4" x14ac:dyDescent="0.25">
      <c r="A3" t="s">
        <v>1</v>
      </c>
      <c r="B3" s="2">
        <v>67797.255199999985</v>
      </c>
      <c r="C3" s="2">
        <v>1656.5</v>
      </c>
      <c r="D3" s="9">
        <v>565.66666666666663</v>
      </c>
    </row>
    <row r="4" spans="1:4" x14ac:dyDescent="0.25">
      <c r="A4" t="s">
        <v>2</v>
      </c>
      <c r="B4" s="2">
        <v>41997.542560000002</v>
      </c>
      <c r="C4" s="2">
        <v>1470</v>
      </c>
      <c r="D4" s="9">
        <v>204.66666666666666</v>
      </c>
    </row>
    <row r="5" spans="1:4" x14ac:dyDescent="0.25">
      <c r="A5" t="s">
        <v>3</v>
      </c>
      <c r="B5" s="2">
        <v>67550.566200000001</v>
      </c>
      <c r="C5" s="2">
        <v>1746.75</v>
      </c>
      <c r="D5" s="9">
        <v>345.33333333333331</v>
      </c>
    </row>
    <row r="6" spans="1:4" x14ac:dyDescent="0.25">
      <c r="A6" t="s">
        <v>4</v>
      </c>
      <c r="B6" s="2">
        <v>164915.79999999999</v>
      </c>
      <c r="C6" s="2">
        <v>24112</v>
      </c>
      <c r="D6" s="9" t="s">
        <v>26</v>
      </c>
    </row>
    <row r="7" spans="1:4" x14ac:dyDescent="0.25">
      <c r="A7" t="s">
        <v>5</v>
      </c>
      <c r="B7" s="2">
        <v>199723.2</v>
      </c>
      <c r="C7" s="2">
        <v>25216.75</v>
      </c>
      <c r="D7" s="9">
        <v>3778</v>
      </c>
    </row>
    <row r="8" spans="1:4" x14ac:dyDescent="0.25">
      <c r="A8" t="s">
        <v>6</v>
      </c>
      <c r="B8" s="2">
        <v>636011.80000000005</v>
      </c>
      <c r="C8" s="2">
        <v>93859.4</v>
      </c>
      <c r="D8" s="9">
        <v>40033</v>
      </c>
    </row>
    <row r="9" spans="1:4" x14ac:dyDescent="0.25">
      <c r="A9" t="s">
        <v>7</v>
      </c>
      <c r="B9" s="2">
        <v>377068.56395999994</v>
      </c>
      <c r="C9" s="2">
        <v>31865.8</v>
      </c>
      <c r="D9" s="9">
        <v>4893.666666666667</v>
      </c>
    </row>
    <row r="10" spans="1:4" x14ac:dyDescent="0.25">
      <c r="A10" t="s">
        <v>8</v>
      </c>
      <c r="B10" s="2">
        <v>1013080.36396</v>
      </c>
      <c r="C10" s="2">
        <v>125725.2</v>
      </c>
      <c r="D10" s="9">
        <v>44926.666666666664</v>
      </c>
    </row>
    <row r="11" spans="1:4" x14ac:dyDescent="0.25">
      <c r="A11" t="s">
        <v>9</v>
      </c>
      <c r="B11" s="3">
        <v>4564995820.8000002</v>
      </c>
      <c r="C11" s="6">
        <v>423460000</v>
      </c>
      <c r="D11" s="6">
        <v>166732853</v>
      </c>
    </row>
    <row r="12" spans="1:4" x14ac:dyDescent="0.25">
      <c r="A12" t="s">
        <v>10</v>
      </c>
      <c r="B12" s="3">
        <v>604813176.39999998</v>
      </c>
      <c r="C12" s="6">
        <v>83480000</v>
      </c>
      <c r="D12" s="6">
        <v>8927140.333333334</v>
      </c>
    </row>
    <row r="13" spans="1:4" x14ac:dyDescent="0.25">
      <c r="A13" t="s">
        <v>11</v>
      </c>
      <c r="B13" s="3">
        <v>5169808997.1999998</v>
      </c>
      <c r="C13" s="6">
        <v>506940000</v>
      </c>
      <c r="D13" s="6">
        <v>175659993.33333334</v>
      </c>
    </row>
    <row r="15" spans="1:4" x14ac:dyDescent="0.25">
      <c r="A15" t="s">
        <v>25</v>
      </c>
    </row>
    <row r="16" spans="1:4" x14ac:dyDescent="0.25">
      <c r="A16" s="10" t="s">
        <v>16</v>
      </c>
    </row>
    <row r="17" spans="1:1" x14ac:dyDescent="0.25">
      <c r="A17" s="10" t="s">
        <v>18</v>
      </c>
    </row>
    <row r="18" spans="1:1" x14ac:dyDescent="0.25">
      <c r="A18" s="8" t="s">
        <v>19</v>
      </c>
    </row>
    <row r="19" spans="1:1" x14ac:dyDescent="0.25">
      <c r="A19" s="8" t="s">
        <v>20</v>
      </c>
    </row>
    <row r="20" spans="1:1" x14ac:dyDescent="0.25">
      <c r="A20" s="10" t="s">
        <v>24</v>
      </c>
    </row>
  </sheetData>
  <hyperlinks>
    <hyperlink ref="A18" r:id="rId1" display="https://www.nj.gov/labor/forms_pdfs/tdi/FLI Summary Report for 2016.pdf"/>
    <hyperlink ref="A19" r:id="rId2" display="https://www.nj.gov/labor/forms_pdfs/tdi/TDI Report for 2016.pdf"/>
    <hyperlink ref="A20" r:id="rId3"/>
    <hyperlink ref="A16" r:id="rId4"/>
    <hyperlink ref="A17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5" sqref="A15:A17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0</v>
      </c>
      <c r="B2" s="2">
        <f>AVERAGE(C2:G2)</f>
        <v>568461.23379999993</v>
      </c>
      <c r="C2" s="2">
        <f>C8-C5</f>
        <v>591257.80799999996</v>
      </c>
      <c r="D2" s="2">
        <f t="shared" ref="D2:G2" si="0">D8-D5</f>
        <v>545121.36699999997</v>
      </c>
      <c r="E2" s="2">
        <f t="shared" si="0"/>
        <v>566410.46</v>
      </c>
      <c r="F2" s="2">
        <f t="shared" si="0"/>
        <v>565757.53899999999</v>
      </c>
      <c r="G2" s="2">
        <f t="shared" si="0"/>
        <v>573758.995</v>
      </c>
    </row>
    <row r="3" spans="1:7" x14ac:dyDescent="0.25">
      <c r="A3" t="s">
        <v>1</v>
      </c>
      <c r="B3" s="2">
        <f t="shared" ref="B3:B13" si="1">AVERAGE(C3:G3)</f>
        <v>67797.255199999985</v>
      </c>
      <c r="C3" s="5">
        <v>61812.877</v>
      </c>
      <c r="D3" s="5">
        <v>65314.364999999998</v>
      </c>
      <c r="E3" s="5">
        <v>67977.635999999999</v>
      </c>
      <c r="F3" s="5">
        <v>69850.514999999999</v>
      </c>
      <c r="G3" s="5">
        <v>74030.883000000002</v>
      </c>
    </row>
    <row r="4" spans="1:7" x14ac:dyDescent="0.25">
      <c r="A4" t="s">
        <v>2</v>
      </c>
      <c r="B4" s="2">
        <f t="shared" si="1"/>
        <v>41997.542560000002</v>
      </c>
      <c r="C4" s="5">
        <v>38518.409999999996</v>
      </c>
      <c r="D4" s="5">
        <v>39567.252999999997</v>
      </c>
      <c r="E4" s="5">
        <v>42912.135999999999</v>
      </c>
      <c r="F4" s="5">
        <v>44558.373299999999</v>
      </c>
      <c r="G4" s="5">
        <v>44431.540500000003</v>
      </c>
    </row>
    <row r="5" spans="1:7" x14ac:dyDescent="0.25">
      <c r="A5" t="s">
        <v>3</v>
      </c>
      <c r="B5" s="2">
        <f t="shared" si="1"/>
        <v>67550.566200000001</v>
      </c>
      <c r="C5" s="5">
        <v>64564.191999999995</v>
      </c>
      <c r="D5" s="5">
        <v>66071.633000000002</v>
      </c>
      <c r="E5" s="5">
        <v>67175.540000000008</v>
      </c>
      <c r="F5" s="5">
        <v>68599.46100000001</v>
      </c>
      <c r="G5" s="5">
        <v>71342.005000000005</v>
      </c>
    </row>
    <row r="6" spans="1:7" x14ac:dyDescent="0.25">
      <c r="A6" t="s">
        <v>4</v>
      </c>
      <c r="B6" s="2">
        <f t="shared" si="1"/>
        <v>164915.79999999999</v>
      </c>
      <c r="C6" s="2">
        <v>167811</v>
      </c>
      <c r="D6" s="2">
        <v>150157</v>
      </c>
      <c r="E6" s="2">
        <v>165388</v>
      </c>
      <c r="F6" s="2">
        <v>168229</v>
      </c>
      <c r="G6" s="2">
        <v>172994</v>
      </c>
    </row>
    <row r="7" spans="1:7" x14ac:dyDescent="0.25">
      <c r="A7" t="s">
        <v>5</v>
      </c>
      <c r="B7" s="2">
        <f t="shared" si="1"/>
        <v>199723.2</v>
      </c>
      <c r="C7" s="2">
        <v>183421</v>
      </c>
      <c r="D7" s="2">
        <v>189317</v>
      </c>
      <c r="E7" s="2">
        <v>200524</v>
      </c>
      <c r="F7" s="2">
        <v>208509</v>
      </c>
      <c r="G7" s="2">
        <v>216845</v>
      </c>
    </row>
    <row r="8" spans="1:7" x14ac:dyDescent="0.25">
      <c r="A8" t="s">
        <v>6</v>
      </c>
      <c r="B8" s="2">
        <f t="shared" si="1"/>
        <v>636011.80000000005</v>
      </c>
      <c r="C8" s="2">
        <v>655822</v>
      </c>
      <c r="D8" s="2">
        <v>611193</v>
      </c>
      <c r="E8" s="2">
        <v>633586</v>
      </c>
      <c r="F8" s="2">
        <v>634357</v>
      </c>
      <c r="G8" s="2">
        <v>645101</v>
      </c>
    </row>
    <row r="9" spans="1:7" x14ac:dyDescent="0.25">
      <c r="A9" t="s">
        <v>7</v>
      </c>
      <c r="B9" s="2">
        <f t="shared" si="1"/>
        <v>377068.56395999994</v>
      </c>
      <c r="C9" s="2">
        <f>SUM(C7,C3:C5)</f>
        <v>348316.47899999999</v>
      </c>
      <c r="D9" s="2">
        <f t="shared" ref="D9:G9" si="2">SUM(D7,D3:D5)</f>
        <v>360270.25100000005</v>
      </c>
      <c r="E9" s="2">
        <f t="shared" si="2"/>
        <v>378589.31200000003</v>
      </c>
      <c r="F9" s="2">
        <f t="shared" si="2"/>
        <v>391517.3493</v>
      </c>
      <c r="G9" s="2">
        <f t="shared" si="2"/>
        <v>406649.42850000004</v>
      </c>
    </row>
    <row r="10" spans="1:7" x14ac:dyDescent="0.25">
      <c r="A10" t="s">
        <v>8</v>
      </c>
      <c r="B10" s="2">
        <f t="shared" si="1"/>
        <v>1013080.36396</v>
      </c>
      <c r="C10" s="2">
        <f>SUM(C8:C9)</f>
        <v>1004138.4790000001</v>
      </c>
      <c r="D10" s="2">
        <f t="shared" ref="D10:G10" si="3">SUM(D8:D9)</f>
        <v>971463.25100000005</v>
      </c>
      <c r="E10" s="2">
        <f t="shared" si="3"/>
        <v>1012175.312</v>
      </c>
      <c r="F10" s="2">
        <f t="shared" si="3"/>
        <v>1025874.3493</v>
      </c>
      <c r="G10" s="2">
        <f t="shared" si="3"/>
        <v>1051750.4284999999</v>
      </c>
    </row>
    <row r="11" spans="1:7" x14ac:dyDescent="0.25">
      <c r="A11" t="s">
        <v>9</v>
      </c>
      <c r="B11" s="2">
        <f t="shared" si="1"/>
        <v>4564995820.8000002</v>
      </c>
      <c r="C11" s="3">
        <v>4338421782</v>
      </c>
      <c r="D11" s="3">
        <v>4318143299</v>
      </c>
      <c r="E11" s="3">
        <v>4515361557</v>
      </c>
      <c r="F11" s="3">
        <v>4756039763</v>
      </c>
      <c r="G11" s="3">
        <v>4897012703</v>
      </c>
    </row>
    <row r="12" spans="1:7" x14ac:dyDescent="0.25">
      <c r="A12" t="s">
        <v>10</v>
      </c>
      <c r="B12" s="2">
        <f t="shared" si="1"/>
        <v>604813176.39999998</v>
      </c>
      <c r="C12" s="3">
        <v>527139889</v>
      </c>
      <c r="D12" s="3">
        <v>554144299</v>
      </c>
      <c r="E12" s="3">
        <v>599892578</v>
      </c>
      <c r="F12" s="3">
        <v>649025569</v>
      </c>
      <c r="G12" s="3">
        <v>693863547</v>
      </c>
    </row>
    <row r="13" spans="1:7" x14ac:dyDescent="0.25">
      <c r="A13" t="s">
        <v>11</v>
      </c>
      <c r="B13" s="2">
        <f t="shared" si="1"/>
        <v>5169808997.1999998</v>
      </c>
      <c r="C13" s="6">
        <f>SUM(C11:C12)</f>
        <v>4865561671</v>
      </c>
      <c r="D13" s="6">
        <f t="shared" ref="D13:G13" si="4">SUM(D11:D12)</f>
        <v>4872287598</v>
      </c>
      <c r="E13" s="6">
        <f t="shared" si="4"/>
        <v>5115254135</v>
      </c>
      <c r="F13" s="6">
        <f t="shared" si="4"/>
        <v>5405065332</v>
      </c>
      <c r="G13" s="6">
        <f t="shared" si="4"/>
        <v>5590876250</v>
      </c>
    </row>
    <row r="15" spans="1:7" x14ac:dyDescent="0.25">
      <c r="A15" t="s">
        <v>17</v>
      </c>
    </row>
    <row r="16" spans="1:7" x14ac:dyDescent="0.25">
      <c r="A16" t="s">
        <v>16</v>
      </c>
    </row>
    <row r="17" spans="1:1" x14ac:dyDescent="0.25">
      <c r="A17" t="s">
        <v>18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11" sqref="B11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12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2" x14ac:dyDescent="0.25">
      <c r="A2" t="s">
        <v>0</v>
      </c>
      <c r="B2" s="2">
        <f>AVERAGE(C2:G2)</f>
        <v>68691.75</v>
      </c>
      <c r="C2" s="2" t="s">
        <v>12</v>
      </c>
      <c r="D2" s="2">
        <f t="shared" ref="D2:G2" si="0">D8-D6</f>
        <v>73745</v>
      </c>
      <c r="E2" s="2">
        <f t="shared" si="0"/>
        <v>69788</v>
      </c>
      <c r="F2" s="2">
        <f t="shared" si="0"/>
        <v>67025</v>
      </c>
      <c r="G2" s="2">
        <f t="shared" si="0"/>
        <v>64209</v>
      </c>
    </row>
    <row r="3" spans="1:12" x14ac:dyDescent="0.25">
      <c r="A3" t="s">
        <v>1</v>
      </c>
      <c r="B3" s="2">
        <f t="shared" ref="B3:B13" si="1">AVERAGE(C3:G3)</f>
        <v>1656.5</v>
      </c>
      <c r="C3">
        <v>1751</v>
      </c>
      <c r="D3" t="s">
        <v>12</v>
      </c>
      <c r="E3" s="2">
        <v>1193</v>
      </c>
      <c r="F3" s="2">
        <v>1582</v>
      </c>
      <c r="G3" s="2">
        <v>2100</v>
      </c>
      <c r="H3" s="2"/>
      <c r="I3" s="2"/>
      <c r="J3" s="2"/>
    </row>
    <row r="4" spans="1:12" x14ac:dyDescent="0.25">
      <c r="A4" t="s">
        <v>2</v>
      </c>
      <c r="B4" s="2">
        <f t="shared" si="1"/>
        <v>1470</v>
      </c>
      <c r="C4">
        <v>1459</v>
      </c>
      <c r="D4" t="s">
        <v>12</v>
      </c>
      <c r="E4" s="2">
        <v>1123</v>
      </c>
      <c r="F4" s="2">
        <v>1341</v>
      </c>
      <c r="G4" s="2">
        <v>1957</v>
      </c>
    </row>
    <row r="5" spans="1:12" x14ac:dyDescent="0.25">
      <c r="A5" t="s">
        <v>3</v>
      </c>
      <c r="B5" s="2">
        <f t="shared" si="1"/>
        <v>1746.75</v>
      </c>
      <c r="C5">
        <v>2603</v>
      </c>
      <c r="D5" t="s">
        <v>12</v>
      </c>
      <c r="E5" s="2">
        <v>1067</v>
      </c>
      <c r="F5" s="2">
        <v>1445</v>
      </c>
      <c r="G5" s="2">
        <v>1872</v>
      </c>
      <c r="H5" s="2"/>
      <c r="I5" s="2"/>
      <c r="J5" s="2"/>
    </row>
    <row r="6" spans="1:12" x14ac:dyDescent="0.25">
      <c r="A6" t="s">
        <v>4</v>
      </c>
      <c r="B6" s="2">
        <f t="shared" si="1"/>
        <v>24112</v>
      </c>
      <c r="C6" t="s">
        <v>12</v>
      </c>
      <c r="D6" s="2">
        <v>24332</v>
      </c>
      <c r="E6" s="2">
        <v>24101</v>
      </c>
      <c r="F6" s="2">
        <v>24138</v>
      </c>
      <c r="G6" s="2">
        <v>23877</v>
      </c>
      <c r="H6" s="2"/>
      <c r="I6" s="2"/>
      <c r="J6" s="2"/>
    </row>
    <row r="7" spans="1:12" x14ac:dyDescent="0.25">
      <c r="A7" t="s">
        <v>5</v>
      </c>
      <c r="B7" s="2">
        <f t="shared" si="1"/>
        <v>25216.75</v>
      </c>
      <c r="C7">
        <v>25079</v>
      </c>
      <c r="D7" t="s">
        <v>12</v>
      </c>
      <c r="E7" s="2">
        <v>25200</v>
      </c>
      <c r="F7" s="2">
        <v>25278</v>
      </c>
      <c r="G7" s="2">
        <v>25310</v>
      </c>
    </row>
    <row r="8" spans="1:12" x14ac:dyDescent="0.25">
      <c r="A8" t="s">
        <v>6</v>
      </c>
      <c r="B8" s="2">
        <f t="shared" si="1"/>
        <v>93859.4</v>
      </c>
      <c r="C8" s="2">
        <v>98082</v>
      </c>
      <c r="D8" s="2">
        <v>98077</v>
      </c>
      <c r="E8" s="2">
        <v>93889</v>
      </c>
      <c r="F8" s="2">
        <v>91163</v>
      </c>
      <c r="G8" s="2">
        <v>88086</v>
      </c>
    </row>
    <row r="9" spans="1:12" x14ac:dyDescent="0.25">
      <c r="A9" t="s">
        <v>7</v>
      </c>
      <c r="B9" s="2">
        <f t="shared" si="1"/>
        <v>31865.8</v>
      </c>
      <c r="C9" s="2">
        <v>30892</v>
      </c>
      <c r="D9" s="2">
        <v>32065</v>
      </c>
      <c r="E9" s="2">
        <v>32168</v>
      </c>
      <c r="F9" s="2">
        <v>32033</v>
      </c>
      <c r="G9" s="2">
        <v>32171</v>
      </c>
    </row>
    <row r="10" spans="1:12" x14ac:dyDescent="0.25">
      <c r="A10" t="s">
        <v>8</v>
      </c>
      <c r="B10" s="2">
        <f t="shared" si="1"/>
        <v>125725.2</v>
      </c>
      <c r="C10" s="2">
        <f>SUM(C8:C9)</f>
        <v>128974</v>
      </c>
      <c r="D10" s="2">
        <f t="shared" ref="D10:G10" si="2">SUM(D8:D9)</f>
        <v>130142</v>
      </c>
      <c r="E10" s="2">
        <f t="shared" si="2"/>
        <v>126057</v>
      </c>
      <c r="F10" s="2">
        <f t="shared" si="2"/>
        <v>123196</v>
      </c>
      <c r="G10" s="2">
        <f t="shared" si="2"/>
        <v>120257</v>
      </c>
    </row>
    <row r="11" spans="1:12" x14ac:dyDescent="0.25">
      <c r="A11" t="s">
        <v>9</v>
      </c>
      <c r="B11" s="3">
        <f t="shared" si="1"/>
        <v>423460000</v>
      </c>
      <c r="C11" s="4">
        <v>429200000</v>
      </c>
      <c r="D11" s="4">
        <v>430800000</v>
      </c>
      <c r="E11" s="4">
        <v>422700000</v>
      </c>
      <c r="F11" s="4">
        <v>419600000</v>
      </c>
      <c r="G11" s="4">
        <v>415000000</v>
      </c>
      <c r="H11" s="7"/>
      <c r="I11" s="7"/>
      <c r="J11" s="7"/>
      <c r="K11" s="7"/>
      <c r="L11" s="7"/>
    </row>
    <row r="12" spans="1:12" x14ac:dyDescent="0.25">
      <c r="A12" t="s">
        <v>10</v>
      </c>
      <c r="B12" s="3">
        <f t="shared" si="1"/>
        <v>83480000</v>
      </c>
      <c r="C12" s="4">
        <v>77500000</v>
      </c>
      <c r="D12" s="4">
        <v>82300000</v>
      </c>
      <c r="E12" s="4">
        <v>83900000</v>
      </c>
      <c r="F12" s="4">
        <v>85800000</v>
      </c>
      <c r="G12" s="4">
        <v>87900000</v>
      </c>
      <c r="H12" s="7"/>
      <c r="I12" s="7"/>
      <c r="J12" s="7"/>
      <c r="K12" s="7"/>
      <c r="L12" s="7"/>
    </row>
    <row r="13" spans="1:12" x14ac:dyDescent="0.25">
      <c r="A13" t="s">
        <v>11</v>
      </c>
      <c r="B13" s="3">
        <f t="shared" si="1"/>
        <v>506940000</v>
      </c>
      <c r="C13" s="3">
        <f>SUM(C11:C12)</f>
        <v>506700000</v>
      </c>
      <c r="D13" s="3">
        <f t="shared" ref="D13" si="3">SUM(D11:D12)</f>
        <v>513100000</v>
      </c>
      <c r="E13" s="3">
        <f t="shared" ref="E13" si="4">SUM(E11:E12)</f>
        <v>506600000</v>
      </c>
      <c r="F13" s="3">
        <f t="shared" ref="F13" si="5">SUM(F11:F12)</f>
        <v>505400000</v>
      </c>
      <c r="G13" s="3">
        <f t="shared" ref="G13" si="6">SUM(G11:G12)</f>
        <v>502900000</v>
      </c>
    </row>
    <row r="15" spans="1:12" x14ac:dyDescent="0.25">
      <c r="A15" t="s">
        <v>17</v>
      </c>
    </row>
    <row r="16" spans="1:12" x14ac:dyDescent="0.25">
      <c r="A16" s="8" t="s">
        <v>19</v>
      </c>
    </row>
    <row r="17" spans="1:17" x14ac:dyDescent="0.25">
      <c r="A17" s="8" t="s">
        <v>20</v>
      </c>
    </row>
    <row r="28" spans="1:17" x14ac:dyDescent="0.25">
      <c r="M28" s="4"/>
      <c r="N28" s="4"/>
      <c r="O28" s="4"/>
      <c r="P28" s="4"/>
      <c r="Q28" s="4"/>
    </row>
  </sheetData>
  <hyperlinks>
    <hyperlink ref="A16" r:id="rId1" display="https://www.nj.gov/labor/forms_pdfs/tdi/FLI Summary Report for 2016.pdf"/>
    <hyperlink ref="A17" r:id="rId2" display="https://www.nj.gov/labor/forms_pdfs/tdi/TDI Report for 2016.pd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5" x14ac:dyDescent="0.25">
      <c r="B1" t="s">
        <v>14</v>
      </c>
      <c r="C1">
        <v>2014</v>
      </c>
      <c r="D1">
        <v>2015</v>
      </c>
      <c r="E1">
        <v>2016</v>
      </c>
    </row>
    <row r="2" spans="1:5" x14ac:dyDescent="0.25">
      <c r="A2" t="s">
        <v>0</v>
      </c>
      <c r="B2" t="s">
        <v>12</v>
      </c>
      <c r="C2" t="s">
        <v>12</v>
      </c>
      <c r="D2" t="s">
        <v>12</v>
      </c>
      <c r="E2" t="s">
        <v>12</v>
      </c>
    </row>
    <row r="3" spans="1:5" x14ac:dyDescent="0.25">
      <c r="A3" t="s">
        <v>1</v>
      </c>
      <c r="B3" s="5">
        <f>AVERAGE(C3:E3)</f>
        <v>565.66666666666663</v>
      </c>
      <c r="C3" s="5">
        <v>474</v>
      </c>
      <c r="D3" s="5">
        <v>586</v>
      </c>
      <c r="E3" s="5">
        <v>637</v>
      </c>
    </row>
    <row r="4" spans="1:5" x14ac:dyDescent="0.25">
      <c r="A4" t="s">
        <v>2</v>
      </c>
      <c r="B4" s="5">
        <f t="shared" ref="B4:B13" si="0">AVERAGE(C4:E4)</f>
        <v>204.66666666666666</v>
      </c>
      <c r="C4" s="5">
        <v>227</v>
      </c>
      <c r="D4" s="5">
        <v>200</v>
      </c>
      <c r="E4" s="5">
        <v>187</v>
      </c>
    </row>
    <row r="5" spans="1:5" x14ac:dyDescent="0.25">
      <c r="A5" t="s">
        <v>3</v>
      </c>
      <c r="B5" s="5">
        <f t="shared" si="0"/>
        <v>345.33333333333331</v>
      </c>
      <c r="C5" s="5">
        <v>322</v>
      </c>
      <c r="D5" s="5">
        <v>340</v>
      </c>
      <c r="E5" s="5">
        <v>374</v>
      </c>
    </row>
    <row r="6" spans="1:5" x14ac:dyDescent="0.25">
      <c r="A6" t="s">
        <v>4</v>
      </c>
      <c r="B6" s="5" t="s">
        <v>12</v>
      </c>
      <c r="C6" s="5" t="s">
        <v>12</v>
      </c>
      <c r="D6" s="5" t="s">
        <v>12</v>
      </c>
      <c r="E6" s="5" t="s">
        <v>12</v>
      </c>
    </row>
    <row r="7" spans="1:5" x14ac:dyDescent="0.25">
      <c r="A7" t="s">
        <v>5</v>
      </c>
      <c r="B7" s="5">
        <f t="shared" si="0"/>
        <v>3778</v>
      </c>
      <c r="C7" s="5">
        <v>2847</v>
      </c>
      <c r="D7" s="5">
        <v>3803</v>
      </c>
      <c r="E7" s="5">
        <v>4684</v>
      </c>
    </row>
    <row r="8" spans="1:5" x14ac:dyDescent="0.25">
      <c r="A8" t="s">
        <v>6</v>
      </c>
      <c r="B8" s="5">
        <f t="shared" si="0"/>
        <v>40033</v>
      </c>
      <c r="C8" s="5">
        <v>39680</v>
      </c>
      <c r="D8" s="5">
        <v>38956</v>
      </c>
      <c r="E8" s="5">
        <v>41463</v>
      </c>
    </row>
    <row r="9" spans="1:5" x14ac:dyDescent="0.25">
      <c r="A9" t="s">
        <v>7</v>
      </c>
      <c r="B9" s="5">
        <f t="shared" si="0"/>
        <v>4893.666666666667</v>
      </c>
      <c r="C9" s="5">
        <f t="shared" ref="C9" si="1">SUM(C7,C3:C5)</f>
        <v>3870</v>
      </c>
      <c r="D9" s="5">
        <f>SUM(D7,D3:D5)</f>
        <v>4929</v>
      </c>
      <c r="E9" s="5">
        <f>SUM(E7,E3:E5)</f>
        <v>5882</v>
      </c>
    </row>
    <row r="10" spans="1:5" x14ac:dyDescent="0.25">
      <c r="A10" t="s">
        <v>8</v>
      </c>
      <c r="B10" s="5">
        <f t="shared" si="0"/>
        <v>44926.666666666664</v>
      </c>
      <c r="C10" s="5">
        <f t="shared" ref="C10" si="2">SUM(C8:C9)</f>
        <v>43550</v>
      </c>
      <c r="D10" s="5">
        <f>SUM(D8:D9)</f>
        <v>43885</v>
      </c>
      <c r="E10" s="5">
        <f>SUM(E8:E9)</f>
        <v>47345</v>
      </c>
    </row>
    <row r="11" spans="1:5" x14ac:dyDescent="0.25">
      <c r="A11" t="s">
        <v>9</v>
      </c>
      <c r="B11" s="3">
        <f t="shared" si="0"/>
        <v>166732853</v>
      </c>
      <c r="C11" s="3">
        <v>164250030</v>
      </c>
      <c r="D11" s="1">
        <v>164172375</v>
      </c>
      <c r="E11" s="3">
        <v>171776154</v>
      </c>
    </row>
    <row r="12" spans="1:5" x14ac:dyDescent="0.25">
      <c r="A12" t="s">
        <v>10</v>
      </c>
      <c r="B12" s="3">
        <f t="shared" si="0"/>
        <v>8927140.333333334</v>
      </c>
      <c r="C12" s="3">
        <v>6336600</v>
      </c>
      <c r="D12" s="3">
        <v>9243771</v>
      </c>
      <c r="E12" s="3">
        <v>11201050</v>
      </c>
    </row>
    <row r="13" spans="1:5" x14ac:dyDescent="0.25">
      <c r="A13" t="s">
        <v>11</v>
      </c>
      <c r="B13" s="3">
        <f t="shared" si="0"/>
        <v>175659993.33333334</v>
      </c>
      <c r="C13" s="4">
        <f t="shared" ref="C13" si="3">SUM(C11:C12)</f>
        <v>170586630</v>
      </c>
      <c r="D13" s="4">
        <f>SUM(D11:D12)</f>
        <v>173416146</v>
      </c>
      <c r="E13" s="4">
        <f>SUM(E11:E12)</f>
        <v>182977204</v>
      </c>
    </row>
    <row r="15" spans="1:5" x14ac:dyDescent="0.25">
      <c r="A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2018-10-23T13:18:17Z</dcterms:created>
  <dcterms:modified xsi:type="dcterms:W3CDTF">2019-10-25T14:48:44Z</dcterms:modified>
</cp:coreProperties>
</file>