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9d9bbf2a0b15fc/Documents/PEA/PEA Winter Gala 2025/"/>
    </mc:Choice>
  </mc:AlternateContent>
  <xr:revisionPtr revIDLastSave="244" documentId="8_{0041C8CB-E001-4B9F-BDF5-2E838F3A3969}" xr6:coauthVersionLast="47" xr6:coauthVersionMax="47" xr10:uidLastSave="{CCB73A69-30C2-4780-ACCE-25D9722FA523}"/>
  <bookViews>
    <workbookView xWindow="-120" yWindow="-120" windowWidth="29040" windowHeight="15840" xr2:uid="{99F20769-5233-4840-864A-DD49F88FD66B}"/>
  </bookViews>
  <sheets>
    <sheet name="Sheet1" sheetId="1" r:id="rId1"/>
    <sheet name="Sheet2" sheetId="2" r:id="rId2"/>
  </sheets>
  <definedNames>
    <definedName name="_xlnm.Print_Area" localSheetId="0">Sheet1!$A$1:$K$32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E17" i="1"/>
  <c r="H27" i="1"/>
  <c r="J26" i="1"/>
  <c r="J25" i="1"/>
  <c r="J24" i="1"/>
  <c r="J23" i="1"/>
  <c r="J22" i="1"/>
  <c r="J21" i="1"/>
  <c r="J20" i="1"/>
  <c r="J19" i="1"/>
  <c r="J18" i="1"/>
  <c r="C26" i="2"/>
  <c r="E25" i="2"/>
  <c r="E24" i="2"/>
  <c r="E23" i="2"/>
  <c r="E22" i="2"/>
  <c r="E21" i="2"/>
  <c r="E20" i="2"/>
  <c r="E19" i="2"/>
  <c r="E18" i="2"/>
  <c r="J17" i="2"/>
  <c r="E17" i="2"/>
  <c r="E26" i="2" s="1"/>
  <c r="I23" i="2" s="1"/>
  <c r="C27" i="1"/>
  <c r="E19" i="1"/>
  <c r="E20" i="1"/>
  <c r="E18" i="1"/>
  <c r="E26" i="1"/>
  <c r="E21" i="1"/>
  <c r="E22" i="1"/>
  <c r="E23" i="1"/>
  <c r="E24" i="1"/>
  <c r="E25" i="1"/>
  <c r="J27" i="1" l="1"/>
  <c r="E27" i="1"/>
  <c r="J29" i="1" l="1"/>
</calcChain>
</file>

<file path=xl/sharedStrings.xml><?xml version="1.0" encoding="utf-8"?>
<sst xmlns="http://schemas.openxmlformats.org/spreadsheetml/2006/main" count="57" uniqueCount="25">
  <si>
    <t>SIZE</t>
  </si>
  <si>
    <t>QTY</t>
  </si>
  <si>
    <t>11-12</t>
  </si>
  <si>
    <t>13-14</t>
  </si>
  <si>
    <t>SMALL</t>
  </si>
  <si>
    <t>MEDIUM</t>
  </si>
  <si>
    <t>LARGE</t>
  </si>
  <si>
    <t>XL</t>
  </si>
  <si>
    <t>TOTAL</t>
  </si>
  <si>
    <t xml:space="preserve">CLUB NAME: </t>
  </si>
  <si>
    <t>PRICE</t>
  </si>
  <si>
    <t>2XL</t>
  </si>
  <si>
    <t>3XL</t>
  </si>
  <si>
    <t>9-10</t>
  </si>
  <si>
    <t>SSA JUNIOR NATIONALS T-SHIRT</t>
  </si>
  <si>
    <t>LIGHT BLUE SANJ SHIRT</t>
  </si>
  <si>
    <t>ROYAL BLUE SANJ PEAK CAP</t>
  </si>
  <si>
    <t>TOTAL DUE</t>
  </si>
  <si>
    <t>ORDER CUT OFF: 2 April 2025</t>
  </si>
  <si>
    <t>PEA WINTER GALA 2025</t>
  </si>
  <si>
    <t>GREY LONG SLEEVE T-SHIRT</t>
  </si>
  <si>
    <t>WHITE T-SHIRT</t>
  </si>
  <si>
    <t>7-8</t>
  </si>
  <si>
    <t>ORDER CUT OFF: 2 JUNE 2025 @ 5PM</t>
  </si>
  <si>
    <t>Please email form to : secretary@peaswimclub.co.za with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</si>
</sst>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#,##0;[Red]\-&quot;R&quot;#,##0"/>
    <numFmt numFmtId="164" formatCode="&quot;R&quot;#,##0"/>
  </numFmts>
  <fonts count="2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 Rounded MT Bold"/>
      <family val="2"/>
    </font>
    <font>
      <b/>
      <sz val="14"/>
      <color theme="1"/>
      <name val="Arial Rounded MT Bold"/>
      <family val="2"/>
    </font>
    <font>
      <b/>
      <sz val="18"/>
      <color theme="1"/>
      <name val="Calibri"/>
      <family val="2"/>
      <scheme val="minor"/>
    </font>
    <font>
      <b/>
      <sz val="24"/>
      <color theme="4" tint="0.39997558519241921"/>
      <name val="Arial Rounded MT Bold"/>
      <family val="2"/>
    </font>
    <font>
      <sz val="12"/>
      <color theme="1"/>
      <name val="Calibri"/>
      <family val="2"/>
      <scheme val="minor"/>
    </font>
    <font>
      <b/>
      <sz val="24"/>
      <color rgb="FF0070C0"/>
      <name val="Arial Rounded MT Bold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rgb="FFFF0000"/>
      <name val="Arial Black"/>
      <family val="2"/>
    </font>
    <font>
      <b/>
      <sz val="24"/>
      <color rgb="FFFF0000"/>
      <name val="Arial Black"/>
      <family val="2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30"/>
      <color rgb="FF0070C0"/>
      <name val="Arial Rounded MT Bold"/>
      <family val="2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0"/>
      <color rgb="FFFF0000"/>
      <name val="Arial Rounded MT Bold"/>
      <family val="2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6" fontId="6" fillId="0" borderId="0" xfId="0" applyNumberFormat="1" applyFont="1" applyAlignment="1">
      <alignment horizontal="center" vertical="center"/>
    </xf>
    <xf numFmtId="6" fontId="1" fillId="0" borderId="0" xfId="0" applyNumberFormat="1" applyFont="1" applyAlignment="1">
      <alignment horizontal="center" vertical="center"/>
    </xf>
    <xf numFmtId="16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6" fontId="8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6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164" fontId="9" fillId="0" borderId="0" xfId="0" applyNumberFormat="1" applyFont="1" applyAlignment="1">
      <alignment vertical="center"/>
    </xf>
    <xf numFmtId="0" fontId="10" fillId="0" borderId="13" xfId="0" quotePrefix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" fontId="10" fillId="0" borderId="27" xfId="0" quotePrefix="1" applyNumberFormat="1" applyFont="1" applyBorder="1" applyAlignment="1">
      <alignment horizontal="center" vertical="center"/>
    </xf>
    <xf numFmtId="16" fontId="10" fillId="0" borderId="18" xfId="0" quotePrefix="1" applyNumberFormat="1" applyFont="1" applyBorder="1" applyAlignment="1">
      <alignment horizontal="center" vertical="center"/>
    </xf>
    <xf numFmtId="6" fontId="11" fillId="0" borderId="26" xfId="0" applyNumberFormat="1" applyFont="1" applyBorder="1" applyAlignment="1">
      <alignment horizontal="center" vertical="center"/>
    </xf>
    <xf numFmtId="6" fontId="11" fillId="0" borderId="17" xfId="0" applyNumberFormat="1" applyFont="1" applyBorder="1" applyAlignment="1">
      <alignment horizontal="center" vertical="center"/>
    </xf>
    <xf numFmtId="6" fontId="11" fillId="0" borderId="2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7" fillId="4" borderId="0" xfId="0" applyFont="1" applyFill="1" applyAlignment="1">
      <alignment horizontal="center" vertical="center"/>
    </xf>
    <xf numFmtId="6" fontId="11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6" fontId="12" fillId="4" borderId="0" xfId="0" applyNumberFormat="1" applyFont="1" applyFill="1" applyAlignment="1">
      <alignment horizontal="center" vertical="center"/>
    </xf>
    <xf numFmtId="6" fontId="16" fillId="0" borderId="12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6" fontId="4" fillId="2" borderId="25" xfId="0" applyNumberFormat="1" applyFont="1" applyFill="1" applyBorder="1" applyAlignment="1">
      <alignment horizontal="center" vertical="center"/>
    </xf>
    <xf numFmtId="6" fontId="4" fillId="2" borderId="29" xfId="0" applyNumberFormat="1" applyFont="1" applyFill="1" applyBorder="1" applyAlignment="1">
      <alignment horizontal="center" vertical="center"/>
    </xf>
    <xf numFmtId="6" fontId="4" fillId="2" borderId="16" xfId="0" applyNumberFormat="1" applyFont="1" applyFill="1" applyBorder="1" applyAlignment="1">
      <alignment horizontal="center" vertical="center"/>
    </xf>
    <xf numFmtId="6" fontId="4" fillId="2" borderId="2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6" fontId="2" fillId="0" borderId="0" xfId="0" applyNumberFormat="1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6" fontId="20" fillId="4" borderId="2" xfId="0" applyNumberFormat="1" applyFont="1" applyFill="1" applyBorder="1" applyAlignment="1">
      <alignment horizontal="center" vertical="center"/>
    </xf>
    <xf numFmtId="6" fontId="20" fillId="4" borderId="4" xfId="0" applyNumberFormat="1" applyFont="1" applyFill="1" applyBorder="1" applyAlignment="1">
      <alignment horizontal="center" vertical="center"/>
    </xf>
    <xf numFmtId="6" fontId="20" fillId="4" borderId="30" xfId="0" applyNumberFormat="1" applyFont="1" applyFill="1" applyBorder="1" applyAlignment="1">
      <alignment horizontal="center" vertical="center"/>
    </xf>
    <xf numFmtId="6" fontId="20" fillId="4" borderId="32" xfId="0" applyNumberFormat="1" applyFont="1" applyFill="1" applyBorder="1" applyAlignment="1">
      <alignment horizontal="center" vertical="center"/>
    </xf>
    <xf numFmtId="6" fontId="20" fillId="4" borderId="5" xfId="0" applyNumberFormat="1" applyFont="1" applyFill="1" applyBorder="1" applyAlignment="1">
      <alignment horizontal="center" vertical="center"/>
    </xf>
    <xf numFmtId="6" fontId="20" fillId="4" borderId="7" xfId="0" applyNumberFormat="1" applyFont="1" applyFill="1" applyBorder="1" applyAlignment="1">
      <alignment horizontal="center" vertical="center"/>
    </xf>
    <xf numFmtId="6" fontId="16" fillId="0" borderId="35" xfId="0" applyNumberFormat="1" applyFont="1" applyBorder="1" applyAlignment="1">
      <alignment horizontal="center" vertical="center"/>
    </xf>
    <xf numFmtId="6" fontId="16" fillId="0" borderId="21" xfId="0" applyNumberFormat="1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6" fontId="4" fillId="2" borderId="34" xfId="0" applyNumberFormat="1" applyFont="1" applyFill="1" applyBorder="1" applyAlignment="1">
      <alignment horizontal="center" vertical="center"/>
    </xf>
    <xf numFmtId="6" fontId="4" fillId="2" borderId="20" xfId="0" applyNumberFormat="1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16" fontId="4" fillId="0" borderId="22" xfId="0" quotePrefix="1" applyNumberFormat="1" applyFont="1" applyBorder="1" applyAlignment="1">
      <alignment horizontal="center" vertical="center"/>
    </xf>
    <xf numFmtId="6" fontId="4" fillId="6" borderId="25" xfId="0" applyNumberFormat="1" applyFont="1" applyFill="1" applyBorder="1" applyAlignment="1">
      <alignment horizontal="center" vertical="center"/>
    </xf>
    <xf numFmtId="6" fontId="4" fillId="6" borderId="29" xfId="0" applyNumberFormat="1" applyFont="1" applyFill="1" applyBorder="1" applyAlignment="1">
      <alignment horizontal="center" vertical="center"/>
    </xf>
    <xf numFmtId="6" fontId="4" fillId="6" borderId="16" xfId="0" applyNumberFormat="1" applyFont="1" applyFill="1" applyBorder="1" applyAlignment="1">
      <alignment horizontal="center" vertical="center"/>
    </xf>
    <xf numFmtId="6" fontId="4" fillId="6" borderId="20" xfId="0" applyNumberFormat="1" applyFont="1" applyFill="1" applyBorder="1" applyAlignment="1">
      <alignment horizontal="center" vertical="center"/>
    </xf>
    <xf numFmtId="6" fontId="4" fillId="6" borderId="24" xfId="0" applyNumberFormat="1" applyFont="1" applyFill="1" applyBorder="1" applyAlignment="1">
      <alignment horizontal="center" vertical="center"/>
    </xf>
    <xf numFmtId="6" fontId="22" fillId="0" borderId="36" xfId="0" applyNumberFormat="1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6" fontId="0" fillId="0" borderId="0" xfId="0" applyNumberFormat="1" applyAlignment="1">
      <alignment vertical="center"/>
    </xf>
    <xf numFmtId="0" fontId="12" fillId="0" borderId="16" xfId="0" applyFont="1" applyBorder="1" applyAlignment="1">
      <alignment vertical="center"/>
    </xf>
    <xf numFmtId="0" fontId="0" fillId="0" borderId="37" xfId="0" applyBorder="1" applyAlignment="1">
      <alignment vertical="center"/>
    </xf>
    <xf numFmtId="6" fontId="19" fillId="0" borderId="3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4D16"/>
      <color rgb="FFB41C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cid:92AB5F73-43BB-4CAB-A6DF-90A2DFAB9683" TargetMode="External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png"/><Relationship Id="rId1" Type="http://schemas.openxmlformats.org/officeDocument/2006/relationships/image" Target="../media/image6.jpeg"/><Relationship Id="rId4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4</xdr:col>
      <xdr:colOff>345280</xdr:colOff>
      <xdr:row>0</xdr:row>
      <xdr:rowOff>717591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6C9518-DAE4-F7FF-367F-3BD1F7CB4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719" y="1"/>
          <a:ext cx="2702718" cy="717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381002</xdr:colOff>
      <xdr:row>7</xdr:row>
      <xdr:rowOff>65187</xdr:rowOff>
    </xdr:from>
    <xdr:to>
      <xdr:col>3</xdr:col>
      <xdr:colOff>631719</xdr:colOff>
      <xdr:row>13</xdr:row>
      <xdr:rowOff>261938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E292E7-7D16-329D-7B4C-46169D5DA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408" y="2910781"/>
          <a:ext cx="1869967" cy="2268438"/>
        </a:xfrm>
        <a:prstGeom prst="rect">
          <a:avLst/>
        </a:prstGeom>
      </xdr:spPr>
    </xdr:pic>
    <xdr:clientData/>
  </xdr:twoCellAnchor>
  <xdr:twoCellAnchor editAs="oneCell">
    <xdr:from>
      <xdr:col>7</xdr:col>
      <xdr:colOff>321468</xdr:colOff>
      <xdr:row>7</xdr:row>
      <xdr:rowOff>35206</xdr:rowOff>
    </xdr:from>
    <xdr:to>
      <xdr:col>9</xdr:col>
      <xdr:colOff>702468</xdr:colOff>
      <xdr:row>13</xdr:row>
      <xdr:rowOff>304358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705A7A8-71FA-F41B-AF1E-51E0862CF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7312" y="2880800"/>
          <a:ext cx="1857375" cy="23408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309562</xdr:colOff>
      <xdr:row>7</xdr:row>
      <xdr:rowOff>83344</xdr:rowOff>
    </xdr:from>
    <xdr:to>
      <xdr:col>6</xdr:col>
      <xdr:colOff>690562</xdr:colOff>
      <xdr:row>13</xdr:row>
      <xdr:rowOff>154781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0A087F1-5367-02A5-97FF-0E2430794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r:link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9406" y="2928938"/>
          <a:ext cx="1774031" cy="214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619124</xdr:colOff>
      <xdr:row>0</xdr:row>
      <xdr:rowOff>47625</xdr:rowOff>
    </xdr:from>
    <xdr:to>
      <xdr:col>9</xdr:col>
      <xdr:colOff>761999</xdr:colOff>
      <xdr:row>0</xdr:row>
      <xdr:rowOff>695848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3A3901C-6AC6-B528-4F4C-0BEF3BD82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45968" y="47625"/>
          <a:ext cx="1619250" cy="648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613532</xdr:colOff>
      <xdr:row>0</xdr:row>
      <xdr:rowOff>60592</xdr:rowOff>
    </xdr:from>
    <xdr:to>
      <xdr:col>10</xdr:col>
      <xdr:colOff>139857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F41174-A23C-40D3-A88A-99D3EC890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5307" y="60592"/>
          <a:ext cx="583600" cy="434708"/>
        </a:xfrm>
        <a:prstGeom prst="rect">
          <a:avLst/>
        </a:prstGeom>
      </xdr:spPr>
    </xdr:pic>
    <xdr:clientData/>
  </xdr:twoCellAnchor>
  <xdr:twoCellAnchor editAs="oneCell">
    <xdr:from>
      <xdr:col>0</xdr:col>
      <xdr:colOff>59532</xdr:colOff>
      <xdr:row>0</xdr:row>
      <xdr:rowOff>36618</xdr:rowOff>
    </xdr:from>
    <xdr:to>
      <xdr:col>1</xdr:col>
      <xdr:colOff>276226</xdr:colOff>
      <xdr:row>2</xdr:row>
      <xdr:rowOff>155394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4530B7-82FB-41A8-B9CD-B846A6D726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2" y="36618"/>
          <a:ext cx="635794" cy="499776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7</xdr:row>
      <xdr:rowOff>152399</xdr:rowOff>
    </xdr:from>
    <xdr:to>
      <xdr:col>9</xdr:col>
      <xdr:colOff>1038225</xdr:colOff>
      <xdr:row>12</xdr:row>
      <xdr:rowOff>285750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C37A38-47FC-4B36-B891-B403B2B5E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2962274"/>
          <a:ext cx="3705225" cy="1847851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7</xdr:row>
      <xdr:rowOff>104777</xdr:rowOff>
    </xdr:from>
    <xdr:to>
      <xdr:col>5</xdr:col>
      <xdr:colOff>0</xdr:colOff>
      <xdr:row>12</xdr:row>
      <xdr:rowOff>38101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183BDB-66D1-4E64-AE9C-C54F99381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2914652"/>
          <a:ext cx="3200400" cy="164782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5C72-6D0A-4D2C-8A80-B96EAC7CA577}">
  <dimension ref="B1:P31"/>
  <sheetViews>
    <sheetView tabSelected="1" zoomScale="80" zoomScaleNormal="80" workbookViewId="0">
      <selection activeCell="N3" sqref="N3"/>
    </sheetView>
  </sheetViews>
  <sheetFormatPr defaultColWidth="9.140625" defaultRowHeight="15" x14ac:dyDescent="0.25"/>
  <cols>
    <col min="1" max="1" width="3" style="1" customWidth="1"/>
    <col min="2" max="2" width="13.28515625" style="1" customWidth="1"/>
    <col min="3" max="4" width="11" style="1" customWidth="1"/>
    <col min="5" max="5" width="16.140625" style="1" customWidth="1"/>
    <col min="6" max="6" width="4.85546875" style="2" customWidth="1"/>
    <col min="7" max="7" width="13.42578125" style="1" customWidth="1"/>
    <col min="8" max="9" width="11" style="1" customWidth="1"/>
    <col min="10" max="10" width="19.5703125" style="1" customWidth="1"/>
    <col min="11" max="11" width="3" style="1" customWidth="1"/>
    <col min="12" max="12" width="10.7109375" style="1" customWidth="1"/>
    <col min="13" max="16384" width="9.140625" style="1"/>
  </cols>
  <sheetData>
    <row r="1" spans="2:16" ht="63" customHeight="1" thickBot="1" x14ac:dyDescent="0.3">
      <c r="B1"/>
      <c r="J1"/>
    </row>
    <row r="2" spans="2:16" ht="51" customHeight="1" thickBot="1" x14ac:dyDescent="0.3">
      <c r="B2" s="86" t="s">
        <v>19</v>
      </c>
      <c r="C2" s="87"/>
      <c r="D2" s="87"/>
      <c r="E2" s="87"/>
      <c r="F2" s="87"/>
      <c r="G2" s="87"/>
      <c r="H2" s="87"/>
      <c r="I2" s="87"/>
      <c r="J2" s="88"/>
      <c r="K2" s="37"/>
      <c r="L2" s="16"/>
      <c r="M2" s="14"/>
      <c r="N2" s="14"/>
      <c r="P2" s="2"/>
    </row>
    <row r="3" spans="2:16" ht="15.75" thickBot="1" x14ac:dyDescent="0.3"/>
    <row r="4" spans="2:16" ht="37.5" customHeight="1" thickBot="1" x14ac:dyDescent="0.3">
      <c r="B4" s="84" t="s">
        <v>9</v>
      </c>
      <c r="C4" s="85"/>
      <c r="D4" s="82"/>
      <c r="E4" s="82"/>
      <c r="F4" s="82"/>
      <c r="G4" s="82"/>
      <c r="H4" s="82"/>
      <c r="I4" s="82"/>
      <c r="J4" s="83"/>
      <c r="K4" s="3"/>
      <c r="L4" s="3"/>
      <c r="M4" s="3"/>
      <c r="N4" s="3"/>
      <c r="O4" s="3"/>
    </row>
    <row r="5" spans="2:16" ht="8.25" customHeight="1" thickBot="1" x14ac:dyDescent="0.3"/>
    <row r="6" spans="2:16" ht="33" customHeight="1" x14ac:dyDescent="0.25">
      <c r="B6" s="89" t="s">
        <v>23</v>
      </c>
      <c r="C6" s="90"/>
      <c r="D6" s="90"/>
      <c r="E6" s="90"/>
      <c r="F6" s="90"/>
      <c r="G6" s="90"/>
      <c r="H6" s="90"/>
      <c r="I6" s="90"/>
      <c r="J6" s="91"/>
    </row>
    <row r="7" spans="2:16" ht="11.25" customHeight="1" thickBot="1" x14ac:dyDescent="0.3">
      <c r="B7" s="92"/>
      <c r="C7" s="93"/>
      <c r="D7" s="93"/>
      <c r="E7" s="93"/>
      <c r="F7" s="93"/>
      <c r="G7" s="93"/>
      <c r="H7" s="93"/>
      <c r="I7" s="93"/>
      <c r="J7" s="94"/>
    </row>
    <row r="8" spans="2:16" ht="27.6" customHeight="1" x14ac:dyDescent="0.25">
      <c r="B8" s="27"/>
      <c r="C8" s="27"/>
      <c r="D8" s="27"/>
      <c r="E8" s="27"/>
      <c r="F8" s="27"/>
      <c r="G8" s="27"/>
      <c r="H8" s="27"/>
      <c r="I8" s="27"/>
      <c r="J8" s="27"/>
    </row>
    <row r="9" spans="2:16" ht="27.6" customHeight="1" x14ac:dyDescent="0.25">
      <c r="F9" s="13"/>
      <c r="G9"/>
    </row>
    <row r="10" spans="2:16" ht="27.6" customHeight="1" x14ac:dyDescent="0.25">
      <c r="F10" s="13"/>
      <c r="N10"/>
    </row>
    <row r="11" spans="2:16" ht="27.6" customHeight="1" x14ac:dyDescent="0.25">
      <c r="F11" s="13"/>
    </row>
    <row r="12" spans="2:16" ht="27.6" customHeight="1" x14ac:dyDescent="0.25">
      <c r="F12" s="13"/>
    </row>
    <row r="13" spans="2:16" ht="27.6" customHeight="1" x14ac:dyDescent="0.25">
      <c r="F13" s="13"/>
    </row>
    <row r="14" spans="2:16" ht="27" customHeight="1" thickBot="1" x14ac:dyDescent="0.3">
      <c r="F14" s="13"/>
    </row>
    <row r="15" spans="2:16" ht="48" customHeight="1" thickBot="1" x14ac:dyDescent="0.3">
      <c r="B15" s="95" t="s">
        <v>20</v>
      </c>
      <c r="C15" s="96"/>
      <c r="D15" s="96"/>
      <c r="E15" s="97"/>
      <c r="F15" s="13"/>
      <c r="G15" s="95" t="s">
        <v>21</v>
      </c>
      <c r="H15" s="96"/>
      <c r="I15" s="96"/>
      <c r="J15" s="97"/>
    </row>
    <row r="16" spans="2:16" ht="31.5" customHeight="1" thickBot="1" x14ac:dyDescent="0.3">
      <c r="B16" s="32" t="s">
        <v>0</v>
      </c>
      <c r="C16" s="33" t="s">
        <v>1</v>
      </c>
      <c r="D16" s="34" t="s">
        <v>10</v>
      </c>
      <c r="E16" s="35" t="s">
        <v>8</v>
      </c>
      <c r="F16" s="1"/>
      <c r="G16" s="32" t="s">
        <v>0</v>
      </c>
      <c r="H16" s="33" t="s">
        <v>1</v>
      </c>
      <c r="I16" s="34" t="s">
        <v>10</v>
      </c>
      <c r="J16" s="35" t="s">
        <v>8</v>
      </c>
    </row>
    <row r="17" spans="2:10" ht="33.75" customHeight="1" thickBot="1" x14ac:dyDescent="0.3">
      <c r="B17" s="98" t="s">
        <v>22</v>
      </c>
      <c r="C17" s="33"/>
      <c r="D17" s="103">
        <v>200</v>
      </c>
      <c r="E17" s="104">
        <f>SUM(C17*D17)</f>
        <v>0</v>
      </c>
      <c r="F17" s="1"/>
      <c r="G17" s="98" t="s">
        <v>22</v>
      </c>
      <c r="H17" s="105"/>
      <c r="I17" s="103">
        <v>185</v>
      </c>
      <c r="J17" s="104">
        <f>SUM(H17*I17)</f>
        <v>0</v>
      </c>
    </row>
    <row r="18" spans="2:10" ht="33.75" customHeight="1" x14ac:dyDescent="0.25">
      <c r="B18" s="23" t="s">
        <v>13</v>
      </c>
      <c r="C18" s="28"/>
      <c r="D18" s="99">
        <v>200</v>
      </c>
      <c r="E18" s="24">
        <f t="shared" ref="E18:E26" si="0">SUM(C18*D18)</f>
        <v>0</v>
      </c>
      <c r="F18" s="1"/>
      <c r="G18" s="23" t="s">
        <v>13</v>
      </c>
      <c r="H18" s="28"/>
      <c r="I18" s="99">
        <v>185</v>
      </c>
      <c r="J18" s="24">
        <f t="shared" ref="J18:J26" si="1">SUM(H18*I18)</f>
        <v>0</v>
      </c>
    </row>
    <row r="19" spans="2:10" ht="33.75" customHeight="1" x14ac:dyDescent="0.25">
      <c r="B19" s="22" t="s">
        <v>2</v>
      </c>
      <c r="C19" s="29"/>
      <c r="D19" s="100">
        <v>200</v>
      </c>
      <c r="E19" s="24">
        <f t="shared" si="0"/>
        <v>0</v>
      </c>
      <c r="F19" s="1"/>
      <c r="G19" s="22" t="s">
        <v>2</v>
      </c>
      <c r="H19" s="29"/>
      <c r="I19" s="100">
        <v>185</v>
      </c>
      <c r="J19" s="24">
        <f t="shared" si="1"/>
        <v>0</v>
      </c>
    </row>
    <row r="20" spans="2:10" ht="33.75" customHeight="1" x14ac:dyDescent="0.25">
      <c r="B20" s="18" t="s">
        <v>3</v>
      </c>
      <c r="C20" s="30"/>
      <c r="D20" s="101">
        <v>200</v>
      </c>
      <c r="E20" s="24">
        <f t="shared" si="0"/>
        <v>0</v>
      </c>
      <c r="F20" s="1"/>
      <c r="G20" s="18" t="s">
        <v>3</v>
      </c>
      <c r="H20" s="30"/>
      <c r="I20" s="101">
        <v>185</v>
      </c>
      <c r="J20" s="24">
        <f t="shared" si="1"/>
        <v>0</v>
      </c>
    </row>
    <row r="21" spans="2:10" ht="33.75" customHeight="1" x14ac:dyDescent="0.25">
      <c r="B21" s="19" t="s">
        <v>4</v>
      </c>
      <c r="C21" s="30"/>
      <c r="D21" s="101">
        <v>260</v>
      </c>
      <c r="E21" s="25">
        <f t="shared" si="0"/>
        <v>0</v>
      </c>
      <c r="F21" s="1"/>
      <c r="G21" s="19" t="s">
        <v>4</v>
      </c>
      <c r="H21" s="30"/>
      <c r="I21" s="101">
        <v>225</v>
      </c>
      <c r="J21" s="25">
        <f t="shared" si="1"/>
        <v>0</v>
      </c>
    </row>
    <row r="22" spans="2:10" ht="33.75" customHeight="1" x14ac:dyDescent="0.25">
      <c r="B22" s="19" t="s">
        <v>5</v>
      </c>
      <c r="C22" s="30"/>
      <c r="D22" s="101">
        <v>260</v>
      </c>
      <c r="E22" s="25">
        <f t="shared" si="0"/>
        <v>0</v>
      </c>
      <c r="F22" s="1"/>
      <c r="G22" s="19" t="s">
        <v>5</v>
      </c>
      <c r="H22" s="30"/>
      <c r="I22" s="101">
        <v>225</v>
      </c>
      <c r="J22" s="25">
        <f t="shared" si="1"/>
        <v>0</v>
      </c>
    </row>
    <row r="23" spans="2:10" ht="33.75" customHeight="1" x14ac:dyDescent="0.25">
      <c r="B23" s="19" t="s">
        <v>6</v>
      </c>
      <c r="C23" s="30"/>
      <c r="D23" s="101">
        <v>260</v>
      </c>
      <c r="E23" s="25">
        <f t="shared" si="0"/>
        <v>0</v>
      </c>
      <c r="F23" s="1"/>
      <c r="G23" s="19" t="s">
        <v>6</v>
      </c>
      <c r="H23" s="30"/>
      <c r="I23" s="101">
        <v>225</v>
      </c>
      <c r="J23" s="25">
        <f t="shared" si="1"/>
        <v>0</v>
      </c>
    </row>
    <row r="24" spans="2:10" ht="33.75" customHeight="1" x14ac:dyDescent="0.25">
      <c r="B24" s="19" t="s">
        <v>7</v>
      </c>
      <c r="C24" s="30"/>
      <c r="D24" s="101">
        <v>260</v>
      </c>
      <c r="E24" s="25">
        <f t="shared" si="0"/>
        <v>0</v>
      </c>
      <c r="F24" s="1"/>
      <c r="G24" s="19" t="s">
        <v>7</v>
      </c>
      <c r="H24" s="30"/>
      <c r="I24" s="101">
        <v>225</v>
      </c>
      <c r="J24" s="25">
        <f t="shared" si="1"/>
        <v>0</v>
      </c>
    </row>
    <row r="25" spans="2:10" ht="33.75" customHeight="1" x14ac:dyDescent="0.25">
      <c r="B25" s="19" t="s">
        <v>11</v>
      </c>
      <c r="C25" s="30"/>
      <c r="D25" s="101">
        <v>260</v>
      </c>
      <c r="E25" s="25">
        <f t="shared" si="0"/>
        <v>0</v>
      </c>
      <c r="F25" s="1"/>
      <c r="G25" s="19" t="s">
        <v>11</v>
      </c>
      <c r="H25" s="30"/>
      <c r="I25" s="101">
        <v>225</v>
      </c>
      <c r="J25" s="25">
        <f t="shared" si="1"/>
        <v>0</v>
      </c>
    </row>
    <row r="26" spans="2:10" ht="42" customHeight="1" thickBot="1" x14ac:dyDescent="0.3">
      <c r="B26" s="21" t="s">
        <v>12</v>
      </c>
      <c r="C26" s="31"/>
      <c r="D26" s="102">
        <v>260</v>
      </c>
      <c r="E26" s="26">
        <f t="shared" si="0"/>
        <v>0</v>
      </c>
      <c r="F26" s="5"/>
      <c r="G26" s="21" t="s">
        <v>12</v>
      </c>
      <c r="H26" s="31"/>
      <c r="I26" s="102">
        <v>225</v>
      </c>
      <c r="J26" s="26">
        <f t="shared" si="1"/>
        <v>0</v>
      </c>
    </row>
    <row r="27" spans="2:10" ht="29.25" thickBot="1" x14ac:dyDescent="0.3">
      <c r="B27" s="20"/>
      <c r="C27" s="36">
        <f>SUM(C18:C26)</f>
        <v>0</v>
      </c>
      <c r="D27" s="20"/>
      <c r="E27" s="43">
        <f>SUM(E17:E26)</f>
        <v>0</v>
      </c>
      <c r="F27" s="8"/>
      <c r="G27" s="20"/>
      <c r="H27" s="36">
        <f>SUM(H18:H26)</f>
        <v>0</v>
      </c>
      <c r="I27" s="20"/>
      <c r="J27" s="43">
        <f>SUM(J17:J26)</f>
        <v>0</v>
      </c>
    </row>
    <row r="29" spans="2:10" ht="46.5" customHeight="1" x14ac:dyDescent="0.25">
      <c r="G29" s="108" t="s">
        <v>17</v>
      </c>
      <c r="H29" s="109"/>
      <c r="I29" s="109"/>
      <c r="J29" s="110">
        <f>+E27+J27</f>
        <v>0</v>
      </c>
    </row>
    <row r="30" spans="2:10" x14ac:dyDescent="0.25">
      <c r="J30" s="107"/>
    </row>
    <row r="31" spans="2:10" ht="21" x14ac:dyDescent="0.25">
      <c r="B31" s="106" t="s">
        <v>24</v>
      </c>
      <c r="C31" s="106"/>
      <c r="D31" s="106"/>
      <c r="E31" s="106"/>
    </row>
  </sheetData>
  <mergeCells count="6">
    <mergeCell ref="B2:J2"/>
    <mergeCell ref="B15:E15"/>
    <mergeCell ref="G15:J15"/>
    <mergeCell ref="D4:J4"/>
    <mergeCell ref="B4:C4"/>
    <mergeCell ref="B6:J7"/>
  </mergeCells>
  <pageMargins left="0.11811023622047245" right="0.11811023622047245" top="0.15748031496062992" bottom="0.15748031496062992" header="0" footer="0"/>
  <pageSetup paperSize="9" scale="86" orientation="portrait" verticalDpi="1200" r:id="rId1"/>
  <colBreaks count="1" manualBreakCount="1">
    <brk id="11" max="2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4B06-8AA0-4BD3-A5BA-A9C532E78EFE}">
  <dimension ref="A1:P43"/>
  <sheetViews>
    <sheetView workbookViewId="0">
      <selection activeCell="B2" sqref="B2:J2"/>
    </sheetView>
  </sheetViews>
  <sheetFormatPr defaultColWidth="9.140625" defaultRowHeight="15" x14ac:dyDescent="0.25"/>
  <cols>
    <col min="1" max="1" width="6.28515625" style="1" customWidth="1"/>
    <col min="2" max="2" width="13.28515625" style="1" customWidth="1"/>
    <col min="3" max="4" width="11" style="1" customWidth="1"/>
    <col min="5" max="5" width="16.42578125" style="1" customWidth="1"/>
    <col min="6" max="6" width="11" style="2" customWidth="1"/>
    <col min="7" max="7" width="7.7109375" style="1" customWidth="1"/>
    <col min="8" max="9" width="11" style="1" customWidth="1"/>
    <col min="10" max="10" width="15.85546875" style="1" customWidth="1"/>
    <col min="11" max="11" width="3" style="1" customWidth="1"/>
    <col min="12" max="12" width="10.7109375" style="1" customWidth="1"/>
    <col min="13" max="16384" width="9.140625" style="1"/>
  </cols>
  <sheetData>
    <row r="1" spans="2:16" ht="44.45" customHeight="1" thickBot="1" x14ac:dyDescent="0.3"/>
    <row r="2" spans="2:16" ht="63.6" customHeight="1" thickBot="1" x14ac:dyDescent="0.3">
      <c r="B2" s="76" t="s">
        <v>14</v>
      </c>
      <c r="C2" s="77"/>
      <c r="D2" s="77"/>
      <c r="E2" s="77"/>
      <c r="F2" s="77"/>
      <c r="G2" s="77"/>
      <c r="H2" s="77"/>
      <c r="I2" s="77"/>
      <c r="J2" s="78"/>
      <c r="K2" s="37"/>
      <c r="L2" s="16"/>
      <c r="M2" s="14"/>
      <c r="N2" s="14"/>
      <c r="P2" s="2"/>
    </row>
    <row r="3" spans="2:16" ht="15.75" thickBot="1" x14ac:dyDescent="0.3"/>
    <row r="4" spans="2:16" ht="37.5" customHeight="1" thickBot="1" x14ac:dyDescent="0.3">
      <c r="B4" s="84" t="s">
        <v>9</v>
      </c>
      <c r="C4" s="85"/>
      <c r="D4" s="82"/>
      <c r="E4" s="82"/>
      <c r="F4" s="82"/>
      <c r="G4" s="82"/>
      <c r="H4" s="82"/>
      <c r="I4" s="82"/>
      <c r="J4" s="83"/>
      <c r="K4" s="3"/>
      <c r="L4" s="3"/>
      <c r="M4" s="3"/>
      <c r="N4" s="3"/>
      <c r="O4" s="3"/>
    </row>
    <row r="5" spans="2:16" ht="8.25" customHeight="1" thickBot="1" x14ac:dyDescent="0.3"/>
    <row r="6" spans="2:16" ht="26.25" customHeight="1" x14ac:dyDescent="0.25">
      <c r="B6" s="52" t="s">
        <v>18</v>
      </c>
      <c r="C6" s="53"/>
      <c r="D6" s="53"/>
      <c r="E6" s="53"/>
      <c r="F6" s="53"/>
      <c r="G6" s="53"/>
      <c r="H6" s="53"/>
      <c r="I6" s="53"/>
      <c r="J6" s="54"/>
    </row>
    <row r="7" spans="2:16" ht="26.25" customHeight="1" thickBot="1" x14ac:dyDescent="0.3">
      <c r="B7" s="55"/>
      <c r="C7" s="56"/>
      <c r="D7" s="56"/>
      <c r="E7" s="56"/>
      <c r="F7" s="56"/>
      <c r="G7" s="56"/>
      <c r="H7" s="56"/>
      <c r="I7" s="56"/>
      <c r="J7" s="57"/>
    </row>
    <row r="8" spans="2:16" ht="27.6" customHeight="1" x14ac:dyDescent="0.25">
      <c r="B8" s="27"/>
      <c r="C8" s="27"/>
      <c r="D8" s="27"/>
      <c r="E8" s="27"/>
      <c r="F8" s="27"/>
      <c r="G8" s="27"/>
      <c r="H8" s="27"/>
      <c r="I8" s="27"/>
      <c r="J8" s="27"/>
    </row>
    <row r="9" spans="2:16" ht="27.6" customHeight="1" x14ac:dyDescent="0.25">
      <c r="F9" s="13"/>
    </row>
    <row r="10" spans="2:16" ht="27.6" customHeight="1" x14ac:dyDescent="0.25">
      <c r="F10" s="13"/>
    </row>
    <row r="11" spans="2:16" ht="27.6" customHeight="1" x14ac:dyDescent="0.25">
      <c r="F11" s="13"/>
    </row>
    <row r="12" spans="2:16" ht="27.6" customHeight="1" x14ac:dyDescent="0.25">
      <c r="F12" s="13"/>
    </row>
    <row r="13" spans="2:16" ht="27.6" customHeight="1" x14ac:dyDescent="0.25">
      <c r="F13" s="13"/>
    </row>
    <row r="14" spans="2:16" ht="27.6" customHeight="1" thickBot="1" x14ac:dyDescent="0.3">
      <c r="F14" s="13"/>
    </row>
    <row r="15" spans="2:16" ht="48" customHeight="1" thickBot="1" x14ac:dyDescent="0.3">
      <c r="B15" s="79" t="s">
        <v>15</v>
      </c>
      <c r="C15" s="80"/>
      <c r="D15" s="80"/>
      <c r="E15" s="81"/>
      <c r="F15" s="13"/>
      <c r="G15" s="79" t="s">
        <v>16</v>
      </c>
      <c r="H15" s="80"/>
      <c r="I15" s="80"/>
      <c r="J15" s="81"/>
    </row>
    <row r="16" spans="2:16" ht="31.5" customHeight="1" thickBot="1" x14ac:dyDescent="0.3">
      <c r="B16" s="32" t="s">
        <v>0</v>
      </c>
      <c r="C16" s="33" t="s">
        <v>1</v>
      </c>
      <c r="D16" s="34" t="s">
        <v>10</v>
      </c>
      <c r="E16" s="35" t="s">
        <v>8</v>
      </c>
      <c r="F16" s="1"/>
      <c r="H16" s="44" t="s">
        <v>1</v>
      </c>
      <c r="I16" s="45" t="s">
        <v>10</v>
      </c>
      <c r="J16" s="35" t="s">
        <v>8</v>
      </c>
    </row>
    <row r="17" spans="2:10" ht="34.15" customHeight="1" x14ac:dyDescent="0.25">
      <c r="B17" s="23" t="s">
        <v>13</v>
      </c>
      <c r="C17" s="28"/>
      <c r="D17" s="46">
        <v>285</v>
      </c>
      <c r="E17" s="24">
        <f t="shared" ref="E17:E25" si="0">SUM(C17*D17)</f>
        <v>0</v>
      </c>
      <c r="F17" s="1"/>
      <c r="H17" s="72"/>
      <c r="I17" s="74">
        <v>150</v>
      </c>
      <c r="J17" s="70">
        <f t="shared" ref="J17" si="1">SUM(H17*I17)</f>
        <v>0</v>
      </c>
    </row>
    <row r="18" spans="2:10" ht="34.15" customHeight="1" thickBot="1" x14ac:dyDescent="0.3">
      <c r="B18" s="22" t="s">
        <v>2</v>
      </c>
      <c r="C18" s="29"/>
      <c r="D18" s="47">
        <v>285</v>
      </c>
      <c r="E18" s="24">
        <f t="shared" si="0"/>
        <v>0</v>
      </c>
      <c r="F18" s="1"/>
      <c r="H18" s="73"/>
      <c r="I18" s="75"/>
      <c r="J18" s="71"/>
    </row>
    <row r="19" spans="2:10" ht="34.15" customHeight="1" x14ac:dyDescent="0.25">
      <c r="B19" s="18" t="s">
        <v>3</v>
      </c>
      <c r="C19" s="30"/>
      <c r="D19" s="48">
        <v>285</v>
      </c>
      <c r="E19" s="24">
        <f t="shared" si="0"/>
        <v>0</v>
      </c>
      <c r="F19" s="1"/>
      <c r="H19" s="38"/>
      <c r="I19" s="39"/>
      <c r="J19" s="39"/>
    </row>
    <row r="20" spans="2:10" ht="34.15" customHeight="1" x14ac:dyDescent="0.25">
      <c r="B20" s="19" t="s">
        <v>4</v>
      </c>
      <c r="C20" s="30"/>
      <c r="D20" s="48">
        <v>285</v>
      </c>
      <c r="E20" s="25">
        <f t="shared" si="0"/>
        <v>0</v>
      </c>
      <c r="F20" s="1"/>
      <c r="H20" s="38"/>
      <c r="I20" s="39"/>
      <c r="J20" s="39"/>
    </row>
    <row r="21" spans="2:10" ht="34.15" customHeight="1" x14ac:dyDescent="0.25">
      <c r="B21" s="19" t="s">
        <v>5</v>
      </c>
      <c r="C21" s="30"/>
      <c r="D21" s="48">
        <v>285</v>
      </c>
      <c r="E21" s="25">
        <f t="shared" si="0"/>
        <v>0</v>
      </c>
      <c r="F21" s="1"/>
      <c r="H21" s="38"/>
      <c r="I21" s="39"/>
      <c r="J21" s="39"/>
    </row>
    <row r="22" spans="2:10" ht="34.15" customHeight="1" thickBot="1" x14ac:dyDescent="0.3">
      <c r="B22" s="19" t="s">
        <v>6</v>
      </c>
      <c r="C22" s="30"/>
      <c r="D22" s="48">
        <v>285</v>
      </c>
      <c r="E22" s="25">
        <f t="shared" si="0"/>
        <v>0</v>
      </c>
      <c r="F22" s="1"/>
      <c r="H22" s="38"/>
      <c r="I22" s="39"/>
      <c r="J22" s="39"/>
    </row>
    <row r="23" spans="2:10" ht="34.15" customHeight="1" x14ac:dyDescent="0.25">
      <c r="B23" s="19" t="s">
        <v>7</v>
      </c>
      <c r="C23" s="30"/>
      <c r="D23" s="48">
        <v>285</v>
      </c>
      <c r="E23" s="25">
        <f t="shared" si="0"/>
        <v>0</v>
      </c>
      <c r="F23" s="1"/>
      <c r="G23" s="58" t="s">
        <v>17</v>
      </c>
      <c r="H23" s="59"/>
      <c r="I23" s="64">
        <f>SUM(J17+E26)</f>
        <v>0</v>
      </c>
      <c r="J23" s="65"/>
    </row>
    <row r="24" spans="2:10" ht="34.15" customHeight="1" x14ac:dyDescent="0.25">
      <c r="B24" s="19" t="s">
        <v>11</v>
      </c>
      <c r="C24" s="30"/>
      <c r="D24" s="48">
        <v>285</v>
      </c>
      <c r="E24" s="25">
        <f t="shared" si="0"/>
        <v>0</v>
      </c>
      <c r="F24" s="1"/>
      <c r="G24" s="60"/>
      <c r="H24" s="61"/>
      <c r="I24" s="66"/>
      <c r="J24" s="67"/>
    </row>
    <row r="25" spans="2:10" ht="34.15" customHeight="1" thickBot="1" x14ac:dyDescent="0.3">
      <c r="B25" s="21" t="s">
        <v>12</v>
      </c>
      <c r="C25" s="31"/>
      <c r="D25" s="49">
        <v>285</v>
      </c>
      <c r="E25" s="26">
        <f t="shared" si="0"/>
        <v>0</v>
      </c>
      <c r="F25" s="1"/>
      <c r="G25" s="62"/>
      <c r="H25" s="63"/>
      <c r="I25" s="68"/>
      <c r="J25" s="69"/>
    </row>
    <row r="26" spans="2:10" ht="42" customHeight="1" thickBot="1" x14ac:dyDescent="0.3">
      <c r="B26" s="20"/>
      <c r="C26" s="36">
        <f>SUM(C17:C25)</f>
        <v>0</v>
      </c>
      <c r="D26" s="20"/>
      <c r="E26" s="43">
        <f>SUM(E17:E25)</f>
        <v>0</v>
      </c>
      <c r="F26" s="5"/>
      <c r="H26" s="40"/>
      <c r="I26" s="41"/>
      <c r="J26" s="42"/>
    </row>
    <row r="27" spans="2:10" ht="15.75" x14ac:dyDescent="0.25">
      <c r="D27" s="2"/>
      <c r="E27" s="2"/>
      <c r="F27" s="8"/>
      <c r="G27" s="6"/>
      <c r="H27" s="6"/>
    </row>
    <row r="28" spans="2:10" ht="15.75" x14ac:dyDescent="0.25">
      <c r="D28" s="2"/>
      <c r="E28" s="2"/>
      <c r="F28" s="8"/>
      <c r="G28" s="6"/>
      <c r="H28" s="6"/>
    </row>
    <row r="29" spans="2:10" ht="15.75" x14ac:dyDescent="0.25">
      <c r="D29" s="2"/>
      <c r="E29" s="2"/>
      <c r="F29" s="9"/>
      <c r="G29" s="6"/>
      <c r="H29" s="6"/>
    </row>
    <row r="30" spans="2:10" ht="15.75" x14ac:dyDescent="0.25">
      <c r="D30" s="2"/>
      <c r="E30" s="2"/>
      <c r="F30" s="9"/>
      <c r="G30" s="6"/>
      <c r="H30" s="6"/>
    </row>
    <row r="31" spans="2:10" ht="15.75" x14ac:dyDescent="0.25">
      <c r="D31" s="2"/>
      <c r="E31" s="2"/>
      <c r="F31" s="9"/>
      <c r="G31" s="6"/>
      <c r="H31" s="6"/>
    </row>
    <row r="32" spans="2:10" ht="15.75" x14ac:dyDescent="0.25">
      <c r="D32" s="2"/>
      <c r="E32" s="2"/>
      <c r="F32" s="5"/>
      <c r="G32" s="6"/>
      <c r="H32" s="6"/>
    </row>
    <row r="33" spans="1:16" ht="15.75" x14ac:dyDescent="0.25">
      <c r="D33" s="2"/>
      <c r="E33" s="2"/>
      <c r="F33" s="5"/>
      <c r="G33" s="6"/>
      <c r="H33" s="6"/>
    </row>
    <row r="34" spans="1:16" ht="15.75" x14ac:dyDescent="0.25">
      <c r="D34" s="2"/>
      <c r="E34" s="2"/>
      <c r="F34" s="5"/>
      <c r="G34" s="6"/>
      <c r="H34" s="6"/>
    </row>
    <row r="35" spans="1:16" ht="15.75" x14ac:dyDescent="0.25">
      <c r="D35" s="2"/>
      <c r="E35" s="2"/>
      <c r="F35" s="5"/>
      <c r="G35" s="6"/>
      <c r="H35" s="6"/>
    </row>
    <row r="36" spans="1:16" ht="15.75" x14ac:dyDescent="0.25">
      <c r="D36" s="2"/>
      <c r="E36" s="2"/>
      <c r="F36" s="5"/>
      <c r="G36" s="6"/>
      <c r="H36" s="6"/>
    </row>
    <row r="37" spans="1:16" ht="15.75" x14ac:dyDescent="0.25">
      <c r="A37" s="5"/>
      <c r="B37" s="6"/>
      <c r="C37" s="6"/>
      <c r="D37" s="2"/>
      <c r="E37" s="2"/>
      <c r="F37" s="5"/>
      <c r="G37" s="6"/>
      <c r="H37" s="6"/>
    </row>
    <row r="38" spans="1:16" ht="15.75" x14ac:dyDescent="0.25">
      <c r="A38" s="5"/>
      <c r="B38" s="4"/>
      <c r="C38" s="7"/>
      <c r="F38" s="4"/>
      <c r="G38" s="4"/>
      <c r="H38" s="7"/>
    </row>
    <row r="39" spans="1:16" ht="15.75" x14ac:dyDescent="0.25">
      <c r="A39" s="5"/>
      <c r="B39" s="4"/>
      <c r="C39" s="7"/>
      <c r="G39" s="11"/>
      <c r="H39" s="12"/>
      <c r="I39" s="10"/>
      <c r="J39" s="10"/>
      <c r="K39" s="17"/>
      <c r="L39" s="4"/>
      <c r="M39" s="4"/>
      <c r="N39" s="7"/>
    </row>
    <row r="40" spans="1:16" ht="6.75" customHeight="1" x14ac:dyDescent="0.25">
      <c r="K40" s="2"/>
    </row>
    <row r="42" spans="1:16" ht="24" customHeight="1" x14ac:dyDescent="0.25">
      <c r="H42" s="50"/>
      <c r="I42" s="50"/>
      <c r="J42" s="50"/>
      <c r="K42" s="51"/>
      <c r="L42" s="51"/>
      <c r="O42" s="15"/>
      <c r="P42" s="15"/>
    </row>
    <row r="43" spans="1:16" ht="15.75" customHeight="1" x14ac:dyDescent="0.25">
      <c r="H43" s="50"/>
      <c r="I43" s="50"/>
      <c r="J43" s="50"/>
      <c r="K43" s="51"/>
      <c r="L43" s="51"/>
      <c r="N43" s="15"/>
      <c r="O43" s="15"/>
      <c r="P43" s="15"/>
    </row>
  </sheetData>
  <mergeCells count="13">
    <mergeCell ref="K42:L43"/>
    <mergeCell ref="H17:H18"/>
    <mergeCell ref="I17:I18"/>
    <mergeCell ref="J17:J18"/>
    <mergeCell ref="G23:H25"/>
    <mergeCell ref="I23:J25"/>
    <mergeCell ref="H42:J43"/>
    <mergeCell ref="B2:J2"/>
    <mergeCell ref="B4:C4"/>
    <mergeCell ref="D4:J4"/>
    <mergeCell ref="B6:J7"/>
    <mergeCell ref="B15:E15"/>
    <mergeCell ref="G15:J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Susann Chapman</cp:lastModifiedBy>
  <cp:lastPrinted>2025-05-05T15:47:56Z</cp:lastPrinted>
  <dcterms:created xsi:type="dcterms:W3CDTF">2018-08-21T20:42:23Z</dcterms:created>
  <dcterms:modified xsi:type="dcterms:W3CDTF">2025-05-05T15:48:24Z</dcterms:modified>
</cp:coreProperties>
</file>