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JonathanBalakumar/Downloads/"/>
    </mc:Choice>
  </mc:AlternateContent>
  <bookViews>
    <workbookView xWindow="0" yWindow="380" windowWidth="25440" windowHeight="16000"/>
  </bookViews>
  <sheets>
    <sheet name="TASKS" sheetId="1" r:id="rId1"/>
  </sheets>
  <definedNames>
    <definedName name="_xlnm.Print_Titles" localSheetId="0">TASKS!$5:$5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3" i="1"/>
  <c r="G11" i="1"/>
  <c r="G18" i="1"/>
  <c r="G19" i="1"/>
  <c r="G17" i="1"/>
  <c r="G15" i="1"/>
  <c r="G14" i="1"/>
  <c r="G16" i="1"/>
  <c r="G12" i="1"/>
  <c r="G10" i="1"/>
  <c r="G7" i="1"/>
  <c r="G9" i="1"/>
  <c r="G8" i="1"/>
  <c r="G6" i="1"/>
</calcChain>
</file>

<file path=xl/sharedStrings.xml><?xml version="1.0" encoding="utf-8"?>
<sst xmlns="http://schemas.openxmlformats.org/spreadsheetml/2006/main" count="90" uniqueCount="55">
  <si>
    <t>% COMPLETE</t>
  </si>
  <si>
    <t xml:space="preserve">Issues/ Queries </t>
  </si>
  <si>
    <t>Date Raised</t>
  </si>
  <si>
    <t>Priority</t>
  </si>
  <si>
    <t>Resolved</t>
  </si>
  <si>
    <t>Comment</t>
  </si>
  <si>
    <t>Issue Log</t>
  </si>
  <si>
    <t>Query</t>
  </si>
  <si>
    <t xml:space="preserve">Are we limited to waterproof/ overwater technology </t>
  </si>
  <si>
    <t>What is debris made of? i.e. what sensor might we need?</t>
  </si>
  <si>
    <t>Does the chassis need waterproofing?</t>
  </si>
  <si>
    <t>Is the drop zone where the robots will be placed</t>
  </si>
  <si>
    <t>Will we lose marks for non-waterproof tech?</t>
  </si>
  <si>
    <t>Medium</t>
  </si>
  <si>
    <t>Medium: Normal priority, not an immediate blocker on the project</t>
  </si>
  <si>
    <t>Low: Low impact requiring no immediate action</t>
  </si>
  <si>
    <t>Priority key:</t>
  </si>
  <si>
    <t xml:space="preserve">High: Critical need requiring immidiate action, work cannot continue 
</t>
  </si>
  <si>
    <t>Completion:</t>
  </si>
  <si>
    <t>Mark between 0-100, when emails sent to lecturers mark as 50</t>
  </si>
  <si>
    <t>Response</t>
  </si>
  <si>
    <t>Not limted per se</t>
  </si>
  <si>
    <t>LDRs and acoustic
 sensors on order</t>
  </si>
  <si>
    <t>No</t>
  </si>
  <si>
    <t>Yes</t>
  </si>
  <si>
    <t>Not explicitly, 
need to justify</t>
  </si>
  <si>
    <t>Issue</t>
  </si>
  <si>
    <t>Kinect cables have not yet arrived</t>
  </si>
  <si>
    <t>High</t>
  </si>
  <si>
    <t>Arrived 20th</t>
  </si>
  <si>
    <t xml:space="preserve">Tri-Track motor appears to be malfunctioning </t>
  </si>
  <si>
    <t>Initial investigation shows this could be user error</t>
  </si>
  <si>
    <t>MyRIO appears to sporadically lose connection</t>
  </si>
  <si>
    <t xml:space="preserve">Possible issues identified </t>
  </si>
  <si>
    <t>Servo shield for Raspberry Pi not functioning at all</t>
  </si>
  <si>
    <t>Servo shield was burnt out; new one purchased</t>
  </si>
  <si>
    <t>Broken servo on the tri-track arm</t>
  </si>
  <si>
    <t>Pi camera cable too short</t>
  </si>
  <si>
    <t>Servo has been replaced</t>
  </si>
  <si>
    <t>Purchased a longer cable</t>
  </si>
  <si>
    <t>Laser for laser navigation not powerful enough to be detected by the pi camera on the tri track</t>
  </si>
  <si>
    <t>Need to purchase a more powerful laser (PSTs have given solution to prove the laser navigating the tri track in gateway 3 and use a LED duirng VIVA day)</t>
  </si>
  <si>
    <t>Luke has been trying to get on to Edurom therefore worked from home - spoken to Alex couldn't fix; Pi would still not access Edurom</t>
  </si>
  <si>
    <t>Set Up Wifi corrupted Raspberry Pi</t>
  </si>
  <si>
    <t>Ben had to reformat entire Pi, resulting in loss of all data on Pi (but backed up on Github)</t>
  </si>
  <si>
    <t>Raspberry Pi network cannot access EDUROM</t>
  </si>
  <si>
    <t>STK software for Kinect not on the University machines</t>
  </si>
  <si>
    <t>Ray Cheung installed necessary firmware into all machines in W1.72</t>
  </si>
  <si>
    <t>Delayed order for USB Microphone and Aux cable speaker</t>
  </si>
  <si>
    <t>Gimbal Motor order taking too long</t>
  </si>
  <si>
    <t>Reordered, and has been delivered</t>
  </si>
  <si>
    <t>Microphones have not been received</t>
  </si>
  <si>
    <t>Replacement servo received</t>
  </si>
  <si>
    <t>Microphones received</t>
  </si>
  <si>
    <t xml:space="preserve">Order received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</si>
</sst>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10"/>
      <color theme="3"/>
      <name val="Calibri"/>
      <family val="2"/>
      <scheme val="minor"/>
    </font>
    <font>
      <sz val="13"/>
      <color theme="1"/>
      <name val="Calibri (Body)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5" fillId="0" borderId="3" xfId="0" applyFont="1" applyBorder="1" applyAlignment="1">
      <alignment vertical="top" wrapText="1"/>
    </xf>
    <xf numFmtId="14" fontId="7" fillId="0" borderId="4" xfId="0" applyNumberFormat="1" applyFont="1" applyBorder="1" applyAlignment="1">
      <alignment horizontal="left" vertical="center"/>
    </xf>
    <xf numFmtId="0" fontId="4" fillId="0" borderId="2" xfId="2" applyFont="1" applyBorder="1" applyAlignment="1">
      <alignment horizontal="left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center" vertical="center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8"/>
      <tableStyleElement type="headerRow" dxfId="7"/>
      <tableStyleElement type="totalRow" dxfId="6"/>
      <tableStyleElement type="fir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H24" totalsRowShown="0">
  <autoFilter ref="B5:H24"/>
  <sortState ref="B6:H19">
    <sortCondition ref="D5:D19"/>
  </sortState>
  <tableColumns count="7">
    <tableColumn id="1" name="Issues/ Queries " dataDxfId="4"/>
    <tableColumn id="2" name="Comment" dataDxfId="3"/>
    <tableColumn id="4" name="Date Raised"/>
    <tableColumn id="5" name="Priority"/>
    <tableColumn id="6" name="% COMPLETE" dataDxfId="2"/>
    <tableColumn id="7" name="Resolved" dataDxfId="1">
      <calculatedColumnFormula>--(Table1[[#This Row],[% COMPLETE]]&gt;=1)</calculatedColumnFormula>
    </tableColumn>
    <tableColumn id="3" name="Response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I24"/>
  <sheetViews>
    <sheetView showGridLines="0" tabSelected="1" topLeftCell="A15" zoomScale="125" zoomScaleNormal="125" zoomScalePageLayoutView="125" workbookViewId="0">
      <selection activeCell="F28" sqref="F28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3" width="29.7109375" style="4" customWidth="1"/>
    <col min="4" max="5" width="14.7109375" style="3" customWidth="1"/>
    <col min="6" max="6" width="13.5703125" style="9" customWidth="1"/>
    <col min="7" max="7" width="10.140625" style="4" bestFit="1" customWidth="1"/>
    <col min="8" max="8" width="16.28515625" style="1" customWidth="1"/>
    <col min="9" max="16384" width="8.7109375" style="1"/>
  </cols>
  <sheetData>
    <row r="1" spans="2:9" ht="33" customHeight="1" x14ac:dyDescent="0.2">
      <c r="B1" s="18" t="s">
        <v>16</v>
      </c>
      <c r="E1" s="20" t="s">
        <v>18</v>
      </c>
    </row>
    <row r="2" spans="2:9" ht="70" x14ac:dyDescent="0.2">
      <c r="B2" s="17" t="s">
        <v>17</v>
      </c>
      <c r="C2" s="16" t="s">
        <v>14</v>
      </c>
      <c r="D2" s="16" t="s">
        <v>15</v>
      </c>
      <c r="E2" s="19" t="s">
        <v>19</v>
      </c>
    </row>
    <row r="4" spans="2:9" s="11" customFormat="1" ht="30" customHeight="1" x14ac:dyDescent="0.2">
      <c r="B4" s="12" t="s">
        <v>6</v>
      </c>
      <c r="D4" s="13"/>
      <c r="E4" s="13"/>
      <c r="F4" s="14"/>
    </row>
    <row r="5" spans="2:9" ht="25" customHeight="1" x14ac:dyDescent="0.2">
      <c r="B5" s="15" t="s">
        <v>1</v>
      </c>
      <c r="C5" s="15" t="s">
        <v>5</v>
      </c>
      <c r="D5" s="15" t="s">
        <v>2</v>
      </c>
      <c r="E5" s="15" t="s">
        <v>3</v>
      </c>
      <c r="F5" s="15" t="s">
        <v>0</v>
      </c>
      <c r="G5" s="15" t="s">
        <v>4</v>
      </c>
      <c r="H5" s="15" t="s">
        <v>20</v>
      </c>
      <c r="I5" s="21"/>
    </row>
    <row r="6" spans="2:9" ht="34" x14ac:dyDescent="0.2">
      <c r="B6" s="5" t="s">
        <v>7</v>
      </c>
      <c r="C6" s="5" t="s">
        <v>8</v>
      </c>
      <c r="D6" s="6">
        <v>42653</v>
      </c>
      <c r="E6" s="6" t="s">
        <v>13</v>
      </c>
      <c r="F6" s="8">
        <v>1</v>
      </c>
      <c r="G6" s="7">
        <f>--(Table1[[#This Row],[% COMPLETE]]&gt;=1)</f>
        <v>1</v>
      </c>
      <c r="H6" s="5" t="s">
        <v>21</v>
      </c>
    </row>
    <row r="7" spans="2:9" ht="34" x14ac:dyDescent="0.2">
      <c r="B7" s="5" t="s">
        <v>7</v>
      </c>
      <c r="C7" s="5" t="s">
        <v>9</v>
      </c>
      <c r="D7" s="6">
        <v>42653</v>
      </c>
      <c r="E7" s="6" t="s">
        <v>13</v>
      </c>
      <c r="F7" s="8">
        <v>1</v>
      </c>
      <c r="G7" s="7">
        <f>--(Table1[[#This Row],[% COMPLETE]]&gt;=1)</f>
        <v>1</v>
      </c>
      <c r="H7" s="5" t="s">
        <v>22</v>
      </c>
    </row>
    <row r="8" spans="2:9" ht="17" x14ac:dyDescent="0.2">
      <c r="B8" s="5" t="s">
        <v>7</v>
      </c>
      <c r="C8" s="2" t="s">
        <v>10</v>
      </c>
      <c r="D8" s="6">
        <v>42653</v>
      </c>
      <c r="E8" s="6" t="s">
        <v>13</v>
      </c>
      <c r="F8" s="8">
        <v>1</v>
      </c>
      <c r="G8" s="10">
        <f>--(Table1[[#This Row],[% COMPLETE]]&gt;=1)</f>
        <v>1</v>
      </c>
      <c r="H8" s="1" t="s">
        <v>23</v>
      </c>
    </row>
    <row r="9" spans="2:9" ht="34" x14ac:dyDescent="0.2">
      <c r="B9" s="2" t="s">
        <v>7</v>
      </c>
      <c r="C9" s="2" t="s">
        <v>11</v>
      </c>
      <c r="D9" s="3">
        <v>42653</v>
      </c>
      <c r="E9" s="6" t="s">
        <v>13</v>
      </c>
      <c r="F9" s="8">
        <v>1</v>
      </c>
      <c r="G9" s="10">
        <f>--(Table1[[#This Row],[% COMPLETE]]&gt;=1)</f>
        <v>1</v>
      </c>
      <c r="H9" s="1" t="s">
        <v>24</v>
      </c>
    </row>
    <row r="10" spans="2:9" ht="34" x14ac:dyDescent="0.2">
      <c r="B10" s="2" t="s">
        <v>7</v>
      </c>
      <c r="C10" s="2" t="s">
        <v>12</v>
      </c>
      <c r="D10" s="3">
        <v>42653</v>
      </c>
      <c r="E10" s="6" t="s">
        <v>13</v>
      </c>
      <c r="F10" s="8">
        <v>1</v>
      </c>
      <c r="G10" s="10">
        <f>--(Table1[[#This Row],[% COMPLETE]]&gt;=1)</f>
        <v>1</v>
      </c>
      <c r="H10" s="2" t="s">
        <v>25</v>
      </c>
    </row>
    <row r="11" spans="2:9" ht="33" customHeight="1" x14ac:dyDescent="0.2">
      <c r="B11" s="2" t="s">
        <v>26</v>
      </c>
      <c r="C11" s="2" t="s">
        <v>45</v>
      </c>
      <c r="D11" s="3">
        <v>42688</v>
      </c>
      <c r="E11" s="3" t="s">
        <v>28</v>
      </c>
      <c r="F11" s="9">
        <v>0</v>
      </c>
      <c r="G11" s="10">
        <f>--(Table1[[#This Row],[% COMPLETE]]&gt;=1)</f>
        <v>0</v>
      </c>
      <c r="H11" s="1" t="s">
        <v>42</v>
      </c>
    </row>
    <row r="12" spans="2:9" ht="33" customHeight="1" x14ac:dyDescent="0.2">
      <c r="B12" s="2" t="s">
        <v>26</v>
      </c>
      <c r="C12" s="2" t="s">
        <v>27</v>
      </c>
      <c r="D12" s="3">
        <v>42745</v>
      </c>
      <c r="E12" s="3" t="s">
        <v>28</v>
      </c>
      <c r="F12" s="9">
        <v>1</v>
      </c>
      <c r="G12" s="10">
        <f>--(Table1[[#This Row],[% COMPLETE]]&gt;=1)</f>
        <v>1</v>
      </c>
      <c r="H12" s="1" t="s">
        <v>29</v>
      </c>
    </row>
    <row r="13" spans="2:9" ht="33" customHeight="1" x14ac:dyDescent="0.2">
      <c r="B13" s="2" t="s">
        <v>26</v>
      </c>
      <c r="C13" s="2" t="s">
        <v>43</v>
      </c>
      <c r="D13" s="3">
        <v>42749</v>
      </c>
      <c r="E13" s="3" t="s">
        <v>28</v>
      </c>
      <c r="F13" s="9">
        <v>1</v>
      </c>
      <c r="G13" s="10">
        <f>--(Table1[[#This Row],[% COMPLETE]]&gt;=1)</f>
        <v>1</v>
      </c>
      <c r="H13" s="1" t="s">
        <v>44</v>
      </c>
    </row>
    <row r="14" spans="2:9" ht="33" customHeight="1" x14ac:dyDescent="0.2">
      <c r="B14" s="2" t="s">
        <v>26</v>
      </c>
      <c r="C14" s="2" t="s">
        <v>32</v>
      </c>
      <c r="D14" s="3">
        <v>42751</v>
      </c>
      <c r="E14" s="3" t="s">
        <v>13</v>
      </c>
      <c r="F14" s="9">
        <v>0.25</v>
      </c>
      <c r="G14" s="10">
        <f>--(Table1[[#This Row],[% COMPLETE]]&gt;=1)</f>
        <v>0</v>
      </c>
      <c r="H14" s="1" t="s">
        <v>33</v>
      </c>
    </row>
    <row r="15" spans="2:9" ht="33" customHeight="1" x14ac:dyDescent="0.2">
      <c r="B15" s="2" t="s">
        <v>26</v>
      </c>
      <c r="C15" s="2" t="s">
        <v>34</v>
      </c>
      <c r="D15" s="3">
        <v>42753</v>
      </c>
      <c r="E15" s="3" t="s">
        <v>28</v>
      </c>
      <c r="F15" s="9">
        <v>1</v>
      </c>
      <c r="G15" s="10">
        <f>--(Table1[[#This Row],[% COMPLETE]]&gt;=1)</f>
        <v>1</v>
      </c>
      <c r="H15" s="1" t="s">
        <v>35</v>
      </c>
    </row>
    <row r="16" spans="2:9" ht="33" customHeight="1" x14ac:dyDescent="0.2">
      <c r="B16" s="2" t="s">
        <v>26</v>
      </c>
      <c r="C16" s="2" t="s">
        <v>30</v>
      </c>
      <c r="D16" s="3">
        <v>42758</v>
      </c>
      <c r="E16" s="3" t="s">
        <v>13</v>
      </c>
      <c r="F16" s="9">
        <v>0.75</v>
      </c>
      <c r="G16" s="10">
        <f>--(Table1[[#This Row],[% COMPLETE]]&gt;=1)</f>
        <v>0</v>
      </c>
      <c r="H16" s="1" t="s">
        <v>31</v>
      </c>
    </row>
    <row r="17" spans="2:8" ht="33" customHeight="1" x14ac:dyDescent="0.2">
      <c r="B17" s="2" t="s">
        <v>26</v>
      </c>
      <c r="C17" s="2" t="s">
        <v>36</v>
      </c>
      <c r="D17" s="3">
        <v>42795</v>
      </c>
      <c r="E17" s="3" t="s">
        <v>28</v>
      </c>
      <c r="F17" s="9">
        <v>1</v>
      </c>
      <c r="G17" s="10">
        <f>--(Table1[[#This Row],[% COMPLETE]]&gt;=1)</f>
        <v>1</v>
      </c>
      <c r="H17" s="1" t="s">
        <v>38</v>
      </c>
    </row>
    <row r="18" spans="2:8" ht="33" customHeight="1" x14ac:dyDescent="0.2">
      <c r="B18" s="2" t="s">
        <v>26</v>
      </c>
      <c r="C18" s="2" t="s">
        <v>40</v>
      </c>
      <c r="D18" s="3">
        <v>42802</v>
      </c>
      <c r="E18" s="3" t="s">
        <v>28</v>
      </c>
      <c r="F18" s="9">
        <v>1</v>
      </c>
      <c r="G18" s="10">
        <f>--(Table1[[#This Row],[% COMPLETE]]&gt;=1)</f>
        <v>1</v>
      </c>
      <c r="H18" s="1" t="s">
        <v>41</v>
      </c>
    </row>
    <row r="19" spans="2:8" ht="33" customHeight="1" x14ac:dyDescent="0.2">
      <c r="B19" s="2" t="s">
        <v>26</v>
      </c>
      <c r="C19" s="2" t="s">
        <v>37</v>
      </c>
      <c r="D19" s="3">
        <v>42804</v>
      </c>
      <c r="E19" s="3" t="s">
        <v>13</v>
      </c>
      <c r="F19" s="9">
        <v>1</v>
      </c>
      <c r="G19" s="10">
        <f>--(Table1[[#This Row],[% COMPLETE]]&gt;=1)</f>
        <v>1</v>
      </c>
      <c r="H19" s="1" t="s">
        <v>39</v>
      </c>
    </row>
    <row r="20" spans="2:8" ht="33" customHeight="1" x14ac:dyDescent="0.2">
      <c r="B20" s="2" t="s">
        <v>26</v>
      </c>
      <c r="C20" s="2" t="s">
        <v>46</v>
      </c>
      <c r="D20" s="3">
        <v>42763</v>
      </c>
      <c r="E20" s="3" t="s">
        <v>28</v>
      </c>
      <c r="F20" s="9">
        <v>1</v>
      </c>
      <c r="G20" s="10">
        <f>--(Table1[[#This Row],[% COMPLETE]]&gt;=1)</f>
        <v>1</v>
      </c>
      <c r="H20" s="1" t="s">
        <v>47</v>
      </c>
    </row>
    <row r="21" spans="2:8" ht="33" customHeight="1" x14ac:dyDescent="0.2">
      <c r="B21" s="2" t="s">
        <v>26</v>
      </c>
      <c r="C21" s="2" t="s">
        <v>48</v>
      </c>
      <c r="D21" s="3">
        <v>42808</v>
      </c>
      <c r="E21" s="3" t="s">
        <v>13</v>
      </c>
      <c r="F21" s="9">
        <v>1</v>
      </c>
      <c r="G21" s="10">
        <f>--(Table1[[#This Row],[% COMPLETE]]&gt;=1)</f>
        <v>1</v>
      </c>
      <c r="H21" s="1" t="s">
        <v>54</v>
      </c>
    </row>
    <row r="22" spans="2:8" ht="33" customHeight="1" x14ac:dyDescent="0.2">
      <c r="B22" s="2" t="s">
        <v>26</v>
      </c>
      <c r="C22" s="2" t="s">
        <v>49</v>
      </c>
      <c r="D22" s="3">
        <v>42819</v>
      </c>
      <c r="E22" s="3" t="s">
        <v>13</v>
      </c>
      <c r="F22" s="9">
        <v>1</v>
      </c>
      <c r="G22" s="10">
        <f>--(Table1[[#This Row],[% COMPLETE]]&gt;=1)</f>
        <v>1</v>
      </c>
      <c r="H22" s="1" t="s">
        <v>50</v>
      </c>
    </row>
    <row r="23" spans="2:8" ht="33" customHeight="1" x14ac:dyDescent="0.2">
      <c r="B23" s="2" t="s">
        <v>26</v>
      </c>
      <c r="C23" s="2" t="s">
        <v>51</v>
      </c>
      <c r="D23" s="3">
        <v>42819</v>
      </c>
      <c r="E23" s="3" t="s">
        <v>28</v>
      </c>
      <c r="F23" s="9">
        <v>1</v>
      </c>
      <c r="G23" s="10">
        <f>--(Table1[[#This Row],[% COMPLETE]]&gt;=1)</f>
        <v>1</v>
      </c>
      <c r="H23" s="1" t="s">
        <v>53</v>
      </c>
    </row>
    <row r="24" spans="2:8" ht="33" customHeight="1" x14ac:dyDescent="0.2">
      <c r="B24" s="2" t="s">
        <v>26</v>
      </c>
      <c r="C24" s="2" t="s">
        <v>36</v>
      </c>
      <c r="D24" s="3">
        <v>42840</v>
      </c>
      <c r="E24" s="3" t="s">
        <v>28</v>
      </c>
      <c r="F24" s="9">
        <v>1</v>
      </c>
      <c r="G24" s="10">
        <f>--(Table1[[#This Row],[% COMPLETE]]&gt;=1)</f>
        <v>1</v>
      </c>
      <c r="H24" s="1" t="s">
        <v>52</v>
      </c>
    </row>
  </sheetData>
  <phoneticPr fontId="8" type="noConversion"/>
  <conditionalFormatting sqref="F6:F2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F6:F19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F6:F24</xm:sqref>
        </x14:conditionalFormatting>
        <x14:conditionalFormatting xmlns:xm="http://schemas.microsoft.com/office/excel/2006/main">
          <x14:cfRule type="iconSet" priority="15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G6:G24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Josh Crawford</dc:creator>
  <cp:lastModifiedBy>Microsoft Office User</cp:lastModifiedBy>
  <cp:lastPrinted>2017-03-15T15:22:48Z</cp:lastPrinted>
  <dcterms:created xsi:type="dcterms:W3CDTF">2014-09-11T17:22:12Z</dcterms:created>
  <dcterms:modified xsi:type="dcterms:W3CDTF">2017-05-01T14:02:11Z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