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Waller\Documents\GitHub\Final-Year-Project\BOMs\Main Craft\"/>
    </mc:Choice>
  </mc:AlternateContent>
  <xr:revisionPtr revIDLastSave="0" documentId="13_ncr:40009_{F0D3FAC3-6E77-4BE2-B0FB-E000B09C700D}" xr6:coauthVersionLast="47" xr6:coauthVersionMax="47" xr10:uidLastSave="{00000000-0000-0000-0000-000000000000}"/>
  <bookViews>
    <workbookView xWindow="38280" yWindow="-2190" windowWidth="18240" windowHeight="2844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D12" i="1" l="1"/>
  <c r="G12" i="1"/>
  <c r="B25" i="1" l="1"/>
  <c r="B23" i="1"/>
  <c r="G2" i="1"/>
  <c r="G3" i="1"/>
  <c r="G4" i="1"/>
  <c r="G5" i="1"/>
  <c r="F17" i="1"/>
  <c r="B26" i="1" s="1"/>
  <c r="F18" i="1"/>
  <c r="F19" i="1"/>
  <c r="F20" i="1"/>
  <c r="F22" i="1"/>
  <c r="F21" i="1"/>
  <c r="G9" i="1" l="1"/>
  <c r="G6" i="1"/>
  <c r="G7" i="1"/>
  <c r="G8" i="1"/>
  <c r="G10" i="1"/>
  <c r="G11" i="1"/>
  <c r="G14" i="1"/>
  <c r="G15" i="1"/>
  <c r="G16" i="1"/>
  <c r="G13" i="1"/>
  <c r="G17" i="1"/>
  <c r="G18" i="1"/>
  <c r="G19" i="1"/>
  <c r="G20" i="1"/>
  <c r="G21" i="1"/>
  <c r="G22" i="1"/>
  <c r="D9" i="1"/>
  <c r="D3" i="1"/>
  <c r="D4" i="1"/>
  <c r="D5" i="1"/>
  <c r="D6" i="1"/>
  <c r="D7" i="1"/>
  <c r="D8" i="1"/>
  <c r="D10" i="1"/>
  <c r="D11" i="1"/>
  <c r="D14" i="1"/>
  <c r="D15" i="1"/>
  <c r="D16" i="1"/>
  <c r="D13" i="1"/>
  <c r="D17" i="1"/>
  <c r="D18" i="1"/>
  <c r="D19" i="1"/>
  <c r="D20" i="1"/>
  <c r="D21" i="1"/>
  <c r="D22" i="1"/>
  <c r="D2" i="1"/>
  <c r="D23" i="1"/>
  <c r="B27" i="1"/>
</calcChain>
</file>

<file path=xl/sharedStrings.xml><?xml version="1.0" encoding="utf-8"?>
<sst xmlns="http://schemas.openxmlformats.org/spreadsheetml/2006/main" count="80" uniqueCount="36">
  <si>
    <t>Part</t>
  </si>
  <si>
    <t>Quantity</t>
  </si>
  <si>
    <t>Cost(per 1)</t>
  </si>
  <si>
    <t>Cost</t>
  </si>
  <si>
    <t>Printing Time (hrs)</t>
  </si>
  <si>
    <t>Total Printing Time(hrs)</t>
  </si>
  <si>
    <t>Obtained?</t>
  </si>
  <si>
    <t>Supplier</t>
  </si>
  <si>
    <t>URL</t>
  </si>
  <si>
    <t>N/A</t>
  </si>
  <si>
    <t>Conveyor Holder</t>
  </si>
  <si>
    <t>Motor Mount</t>
  </si>
  <si>
    <t>Total</t>
  </si>
  <si>
    <t xml:space="preserve">Total Printed Parts </t>
  </si>
  <si>
    <t>Total Printing Time (hrs)</t>
  </si>
  <si>
    <t>Total Printing Cost</t>
  </si>
  <si>
    <t>GWR Fasteners</t>
  </si>
  <si>
    <t>Hull Sections</t>
  </si>
  <si>
    <t>Main Base</t>
  </si>
  <si>
    <t>Collection Baskets</t>
  </si>
  <si>
    <t>Filters</t>
  </si>
  <si>
    <t>Side Panel Inside</t>
  </si>
  <si>
    <t>Front Panel Inside</t>
  </si>
  <si>
    <t>Back Panel Inside</t>
  </si>
  <si>
    <t>8mm Bolts</t>
  </si>
  <si>
    <t>4mm Bolts - 16mm (Domed)</t>
  </si>
  <si>
    <t>O-Ring Seals</t>
  </si>
  <si>
    <t xml:space="preserve">4mm Bolts - 16mm </t>
  </si>
  <si>
    <t>Rivnuts (4mm)</t>
  </si>
  <si>
    <t>Rivnuts (8mm)</t>
  </si>
  <si>
    <t>3mm Bolts</t>
  </si>
  <si>
    <t>Support Strut</t>
  </si>
  <si>
    <t>Filter Holder</t>
  </si>
  <si>
    <t>Filter Assembly Holder</t>
  </si>
  <si>
    <t>Motor Holder</t>
  </si>
  <si>
    <t>4mm Bolts - 16mm (Countersunk)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</si>
</sst>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42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3" sqref="E13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0.7109375" bestFit="1" customWidth="1"/>
    <col min="4" max="4" width="4.85546875" bestFit="1" customWidth="1"/>
    <col min="5" max="5" width="17.7109375" bestFit="1" customWidth="1"/>
    <col min="6" max="6" width="22.28515625" bestFit="1" customWidth="1"/>
    <col min="7" max="7" width="10.28515625" bestFit="1" customWidth="1"/>
    <col min="8" max="8" width="14.42578125" bestFit="1" customWidth="1"/>
    <col min="9" max="9" width="4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17</v>
      </c>
      <c r="B2" s="1">
        <v>2</v>
      </c>
      <c r="C2" s="1"/>
      <c r="D2" s="1">
        <f>B2*C2</f>
        <v>0</v>
      </c>
      <c r="E2" s="1" t="s">
        <v>9</v>
      </c>
      <c r="F2" s="1" t="s">
        <v>9</v>
      </c>
      <c r="G2" s="2" t="str">
        <f t="shared" ref="G2:G12" si="0">0&amp;"/"&amp;B2</f>
        <v>0/2</v>
      </c>
      <c r="H2" s="1"/>
      <c r="I2" s="1"/>
    </row>
    <row r="3" spans="1:9" x14ac:dyDescent="0.25">
      <c r="A3" s="1" t="s">
        <v>18</v>
      </c>
      <c r="B3" s="1">
        <v>1</v>
      </c>
      <c r="C3" s="1"/>
      <c r="D3" s="1">
        <f t="shared" ref="D3:D9" si="1">B3*C3</f>
        <v>0</v>
      </c>
      <c r="E3" s="1" t="s">
        <v>9</v>
      </c>
      <c r="F3" s="1" t="s">
        <v>9</v>
      </c>
      <c r="G3" s="2" t="str">
        <f t="shared" si="0"/>
        <v>0/1</v>
      </c>
      <c r="H3" s="1"/>
      <c r="I3" s="1"/>
    </row>
    <row r="4" spans="1:9" x14ac:dyDescent="0.25">
      <c r="A4" s="1" t="s">
        <v>19</v>
      </c>
      <c r="B4" s="1">
        <v>2</v>
      </c>
      <c r="C4" s="1"/>
      <c r="D4" s="1">
        <f t="shared" si="1"/>
        <v>0</v>
      </c>
      <c r="E4" s="1" t="s">
        <v>9</v>
      </c>
      <c r="F4" s="1" t="s">
        <v>9</v>
      </c>
      <c r="G4" s="2" t="str">
        <f t="shared" si="0"/>
        <v>0/2</v>
      </c>
      <c r="H4" s="1"/>
      <c r="I4" s="1"/>
    </row>
    <row r="5" spans="1:9" x14ac:dyDescent="0.25">
      <c r="A5" s="1" t="s">
        <v>20</v>
      </c>
      <c r="B5" s="1">
        <v>2</v>
      </c>
      <c r="C5" s="1"/>
      <c r="D5" s="1">
        <f t="shared" si="1"/>
        <v>0</v>
      </c>
      <c r="E5" s="1" t="s">
        <v>9</v>
      </c>
      <c r="F5" s="1" t="s">
        <v>9</v>
      </c>
      <c r="G5" s="2" t="str">
        <f t="shared" si="0"/>
        <v>0/2</v>
      </c>
      <c r="H5" s="1"/>
      <c r="I5" s="1"/>
    </row>
    <row r="6" spans="1:9" x14ac:dyDescent="0.25">
      <c r="A6" s="1" t="s">
        <v>21</v>
      </c>
      <c r="B6" s="1">
        <v>2</v>
      </c>
      <c r="C6" s="1"/>
      <c r="D6" s="1">
        <f t="shared" si="1"/>
        <v>0</v>
      </c>
      <c r="E6" s="1" t="s">
        <v>9</v>
      </c>
      <c r="F6" s="1" t="s">
        <v>9</v>
      </c>
      <c r="G6" s="2" t="str">
        <f t="shared" si="0"/>
        <v>0/2</v>
      </c>
      <c r="H6" s="1"/>
      <c r="I6" s="3"/>
    </row>
    <row r="7" spans="1:9" x14ac:dyDescent="0.25">
      <c r="A7" s="1" t="s">
        <v>22</v>
      </c>
      <c r="B7" s="1">
        <v>1</v>
      </c>
      <c r="C7" s="1"/>
      <c r="D7" s="1">
        <f t="shared" si="1"/>
        <v>0</v>
      </c>
      <c r="E7" s="1" t="s">
        <v>9</v>
      </c>
      <c r="F7" s="1" t="s">
        <v>9</v>
      </c>
      <c r="G7" s="2" t="str">
        <f t="shared" si="0"/>
        <v>0/1</v>
      </c>
      <c r="H7" s="1"/>
      <c r="I7" s="1"/>
    </row>
    <row r="8" spans="1:9" x14ac:dyDescent="0.25">
      <c r="A8" s="1" t="s">
        <v>23</v>
      </c>
      <c r="B8" s="1">
        <v>1</v>
      </c>
      <c r="C8" s="1"/>
      <c r="D8" s="1">
        <f t="shared" si="1"/>
        <v>0</v>
      </c>
      <c r="E8" s="1" t="s">
        <v>9</v>
      </c>
      <c r="F8" s="1" t="s">
        <v>9</v>
      </c>
      <c r="G8" s="2" t="str">
        <f t="shared" si="0"/>
        <v>0/1</v>
      </c>
      <c r="H8" s="1"/>
      <c r="I8" s="3"/>
    </row>
    <row r="9" spans="1:9" x14ac:dyDescent="0.25">
      <c r="A9" s="1" t="s">
        <v>24</v>
      </c>
      <c r="B9" s="1">
        <v>12</v>
      </c>
      <c r="C9" s="1"/>
      <c r="D9" s="1">
        <f t="shared" si="1"/>
        <v>0</v>
      </c>
      <c r="E9" s="1" t="s">
        <v>9</v>
      </c>
      <c r="F9" s="1" t="s">
        <v>9</v>
      </c>
      <c r="G9" s="2" t="str">
        <f>0&amp;"/"&amp;B9</f>
        <v>0/12</v>
      </c>
      <c r="H9" s="1" t="s">
        <v>16</v>
      </c>
      <c r="I9" s="1"/>
    </row>
    <row r="10" spans="1:9" x14ac:dyDescent="0.25">
      <c r="A10" s="1" t="s">
        <v>25</v>
      </c>
      <c r="B10" s="1">
        <v>40</v>
      </c>
      <c r="C10" s="1"/>
      <c r="D10" s="1">
        <f>B10*C10</f>
        <v>0</v>
      </c>
      <c r="E10" s="1" t="s">
        <v>9</v>
      </c>
      <c r="F10" s="1" t="s">
        <v>9</v>
      </c>
      <c r="G10" s="2" t="str">
        <f t="shared" si="0"/>
        <v>0/40</v>
      </c>
      <c r="H10" s="1" t="s">
        <v>16</v>
      </c>
      <c r="I10" s="1"/>
    </row>
    <row r="11" spans="1:9" x14ac:dyDescent="0.25">
      <c r="A11" s="1" t="s">
        <v>27</v>
      </c>
      <c r="B11" s="1">
        <v>6</v>
      </c>
      <c r="C11" s="1"/>
      <c r="D11" s="1">
        <f>B11*C11</f>
        <v>0</v>
      </c>
      <c r="E11" s="1" t="s">
        <v>9</v>
      </c>
      <c r="F11" s="1" t="s">
        <v>9</v>
      </c>
      <c r="G11" s="2" t="str">
        <f t="shared" si="0"/>
        <v>0/6</v>
      </c>
      <c r="H11" s="1" t="s">
        <v>16</v>
      </c>
      <c r="I11" s="1"/>
    </row>
    <row r="12" spans="1:9" x14ac:dyDescent="0.25">
      <c r="A12" s="1" t="s">
        <v>35</v>
      </c>
      <c r="B12" s="1">
        <v>10</v>
      </c>
      <c r="D12" s="1">
        <f>B12*C12</f>
        <v>0</v>
      </c>
      <c r="E12" s="1" t="s">
        <v>9</v>
      </c>
      <c r="F12" s="1" t="s">
        <v>9</v>
      </c>
      <c r="G12" s="2" t="str">
        <f t="shared" si="0"/>
        <v>0/10</v>
      </c>
      <c r="H12" s="1" t="s">
        <v>16</v>
      </c>
    </row>
    <row r="13" spans="1:9" x14ac:dyDescent="0.25">
      <c r="A13" s="1" t="s">
        <v>30</v>
      </c>
      <c r="B13" s="1">
        <v>16</v>
      </c>
      <c r="C13" s="1"/>
      <c r="D13" s="1">
        <f>B13*C13</f>
        <v>0</v>
      </c>
      <c r="E13" s="1" t="s">
        <v>9</v>
      </c>
      <c r="F13" s="1" t="s">
        <v>9</v>
      </c>
      <c r="G13" s="2" t="str">
        <f>0&amp;"/"&amp;B13</f>
        <v>0/16</v>
      </c>
      <c r="H13" s="1"/>
      <c r="I13" s="1"/>
    </row>
    <row r="14" spans="1:9" x14ac:dyDescent="0.25">
      <c r="A14" s="1" t="s">
        <v>26</v>
      </c>
      <c r="B14" s="1">
        <v>50</v>
      </c>
      <c r="C14" s="1"/>
      <c r="D14" s="1">
        <f>B14*C14</f>
        <v>0</v>
      </c>
      <c r="E14" s="1" t="s">
        <v>9</v>
      </c>
      <c r="F14" s="1" t="s">
        <v>9</v>
      </c>
      <c r="G14" s="2" t="str">
        <f>0&amp;"/"&amp;B14</f>
        <v>0/50</v>
      </c>
      <c r="H14" s="1"/>
      <c r="I14" s="1"/>
    </row>
    <row r="15" spans="1:9" x14ac:dyDescent="0.25">
      <c r="A15" s="1" t="s">
        <v>28</v>
      </c>
      <c r="B15" s="1">
        <v>0</v>
      </c>
      <c r="C15" s="1"/>
      <c r="D15" s="1">
        <f>B15*C15</f>
        <v>0</v>
      </c>
      <c r="E15" s="1" t="s">
        <v>9</v>
      </c>
      <c r="F15" s="1" t="s">
        <v>9</v>
      </c>
      <c r="G15" s="2" t="str">
        <f>0&amp;"/"&amp;B15</f>
        <v>0/0</v>
      </c>
      <c r="H15" s="1"/>
      <c r="I15" s="1"/>
    </row>
    <row r="16" spans="1:9" x14ac:dyDescent="0.25">
      <c r="A16" s="1" t="s">
        <v>29</v>
      </c>
      <c r="B16" s="1">
        <v>12</v>
      </c>
      <c r="C16" s="1"/>
      <c r="D16" s="1">
        <f>B16*C16</f>
        <v>0</v>
      </c>
      <c r="E16" s="1" t="s">
        <v>9</v>
      </c>
      <c r="F16" s="1" t="s">
        <v>9</v>
      </c>
      <c r="G16" s="2" t="str">
        <f>0&amp;"/"&amp;B16</f>
        <v>0/12</v>
      </c>
      <c r="H16" s="1"/>
      <c r="I16" s="1"/>
    </row>
    <row r="17" spans="1:9" x14ac:dyDescent="0.25">
      <c r="A17" s="1" t="s">
        <v>31</v>
      </c>
      <c r="B17" s="1">
        <v>10</v>
      </c>
      <c r="C17" s="1"/>
      <c r="D17" s="1">
        <f>B17*C17</f>
        <v>0</v>
      </c>
      <c r="E17" s="1"/>
      <c r="F17" s="1">
        <f>B17*E17</f>
        <v>0</v>
      </c>
      <c r="G17" s="2" t="str">
        <f>0&amp;"/"&amp;B17</f>
        <v>0/10</v>
      </c>
      <c r="H17" s="1" t="s">
        <v>9</v>
      </c>
      <c r="I17" s="1" t="s">
        <v>9</v>
      </c>
    </row>
    <row r="18" spans="1:9" x14ac:dyDescent="0.25">
      <c r="A18" s="1" t="s">
        <v>32</v>
      </c>
      <c r="B18" s="1">
        <v>8</v>
      </c>
      <c r="C18" s="1"/>
      <c r="D18" s="1">
        <f>B18*C18</f>
        <v>0</v>
      </c>
      <c r="E18" s="1"/>
      <c r="F18" s="1">
        <f>B18*E18</f>
        <v>0</v>
      </c>
      <c r="G18" s="2" t="str">
        <f>0&amp;"/"&amp;B18</f>
        <v>0/8</v>
      </c>
      <c r="H18" s="1" t="s">
        <v>9</v>
      </c>
      <c r="I18" s="1" t="s">
        <v>9</v>
      </c>
    </row>
    <row r="19" spans="1:9" x14ac:dyDescent="0.25">
      <c r="A19" s="1" t="s">
        <v>33</v>
      </c>
      <c r="B19" s="1">
        <v>8</v>
      </c>
      <c r="C19" s="1"/>
      <c r="D19" s="1">
        <f>B19*C19</f>
        <v>0</v>
      </c>
      <c r="E19" s="1"/>
      <c r="F19" s="1">
        <f>B19*E19</f>
        <v>0</v>
      </c>
      <c r="G19" s="2" t="str">
        <f>0&amp;"/"&amp;B19</f>
        <v>0/8</v>
      </c>
      <c r="H19" s="1" t="s">
        <v>9</v>
      </c>
      <c r="I19" s="1" t="s">
        <v>9</v>
      </c>
    </row>
    <row r="20" spans="1:9" x14ac:dyDescent="0.25">
      <c r="A20" s="1" t="s">
        <v>11</v>
      </c>
      <c r="B20" s="1">
        <v>2</v>
      </c>
      <c r="C20" s="1"/>
      <c r="D20" s="1">
        <f>B20*C20</f>
        <v>0</v>
      </c>
      <c r="E20" s="1"/>
      <c r="F20" s="1">
        <f>B20*E20</f>
        <v>0</v>
      </c>
      <c r="G20" s="2" t="str">
        <f>0&amp;"/"&amp;B20</f>
        <v>0/2</v>
      </c>
      <c r="H20" s="1" t="s">
        <v>9</v>
      </c>
      <c r="I20" s="1" t="s">
        <v>9</v>
      </c>
    </row>
    <row r="21" spans="1:9" x14ac:dyDescent="0.25">
      <c r="A21" s="1" t="s">
        <v>34</v>
      </c>
      <c r="B21" s="1">
        <v>2</v>
      </c>
      <c r="C21" s="1"/>
      <c r="D21" s="1">
        <f>B21*C21</f>
        <v>0</v>
      </c>
      <c r="E21" s="1"/>
      <c r="F21" s="1">
        <f>B21*E21</f>
        <v>0</v>
      </c>
      <c r="G21" s="2" t="str">
        <f>0&amp;"/"&amp;B21</f>
        <v>0/2</v>
      </c>
      <c r="H21" s="1" t="s">
        <v>9</v>
      </c>
      <c r="I21" s="1" t="s">
        <v>9</v>
      </c>
    </row>
    <row r="22" spans="1:9" x14ac:dyDescent="0.25">
      <c r="A22" s="1" t="s">
        <v>10</v>
      </c>
      <c r="B22" s="1">
        <v>2</v>
      </c>
      <c r="C22" s="1"/>
      <c r="D22" s="1">
        <f>B22*C22</f>
        <v>0</v>
      </c>
      <c r="E22" s="1"/>
      <c r="F22" s="1">
        <f>B22*E22</f>
        <v>0</v>
      </c>
      <c r="G22" s="2" t="str">
        <f>0&amp;"/"&amp;B22</f>
        <v>0/2</v>
      </c>
      <c r="H22" s="1" t="s">
        <v>9</v>
      </c>
      <c r="I22" s="1" t="s">
        <v>9</v>
      </c>
    </row>
    <row r="23" spans="1:9" x14ac:dyDescent="0.25">
      <c r="A23" s="1" t="s">
        <v>12</v>
      </c>
      <c r="B23" s="1">
        <f>SUM(B2:B22)</f>
        <v>189</v>
      </c>
      <c r="C23" s="1"/>
      <c r="D23" s="1">
        <f ca="1">SUM(D2:D28)</f>
        <v>0</v>
      </c>
      <c r="E23" s="1"/>
      <c r="F23" s="1"/>
      <c r="G23" s="2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2"/>
      <c r="H24" s="1"/>
      <c r="I24" s="1"/>
    </row>
    <row r="25" spans="1:9" x14ac:dyDescent="0.25">
      <c r="A25" s="1" t="s">
        <v>13</v>
      </c>
      <c r="B25" s="1">
        <f>SUM(B17:B22)</f>
        <v>32</v>
      </c>
      <c r="C25" s="1"/>
      <c r="D25" s="1"/>
      <c r="E25" s="1"/>
      <c r="F25" s="1"/>
      <c r="G25" s="2"/>
      <c r="H25" s="1"/>
      <c r="I25" s="1"/>
    </row>
    <row r="26" spans="1:9" x14ac:dyDescent="0.25">
      <c r="A26" s="1" t="s">
        <v>14</v>
      </c>
      <c r="B26" s="1">
        <f>SUM(F17:F22)</f>
        <v>0</v>
      </c>
      <c r="C26" s="1"/>
      <c r="D26" s="1"/>
      <c r="E26" s="1"/>
      <c r="F26" s="1"/>
      <c r="G26" s="2"/>
      <c r="H26" s="1"/>
      <c r="I26" s="1"/>
    </row>
    <row r="27" spans="1:9" x14ac:dyDescent="0.25">
      <c r="A27" s="1" t="s">
        <v>15</v>
      </c>
      <c r="B27" s="1">
        <f ca="1">SUM(D17:D23)</f>
        <v>0</v>
      </c>
      <c r="C27" s="1"/>
      <c r="D27" s="1"/>
      <c r="E27" s="1"/>
      <c r="F27" s="1"/>
      <c r="G27" s="2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2"/>
      <c r="H28" s="1"/>
      <c r="I28" s="1"/>
    </row>
    <row r="29" spans="1:9" x14ac:dyDescent="0.25">
      <c r="E29" s="1"/>
      <c r="F29" s="1"/>
      <c r="G29" s="1"/>
      <c r="H29" s="1"/>
      <c r="I29" s="1"/>
    </row>
    <row r="30" spans="1:9" x14ac:dyDescent="0.25">
      <c r="H30" s="1"/>
      <c r="I30" s="1"/>
    </row>
    <row r="31" spans="1:9" x14ac:dyDescent="0.25">
      <c r="E31" s="1"/>
      <c r="F31" s="1"/>
      <c r="G31" s="1"/>
      <c r="H31" s="1"/>
      <c r="I31" s="1"/>
    </row>
    <row r="32" spans="1:9" x14ac:dyDescent="0.25">
      <c r="E32" s="1"/>
      <c r="F32" s="1"/>
      <c r="G32" s="1"/>
      <c r="H32" s="1"/>
      <c r="I32" s="1"/>
    </row>
    <row r="33" spans="5:9" x14ac:dyDescent="0.25">
      <c r="E33" s="1"/>
      <c r="F33" s="1"/>
      <c r="G33" s="1"/>
      <c r="H33" s="1"/>
      <c r="I33" s="1"/>
    </row>
    <row r="34" spans="5:9" x14ac:dyDescent="0.25">
      <c r="E34" s="1"/>
      <c r="F34" s="1"/>
      <c r="G34" s="1"/>
      <c r="H34" s="1"/>
      <c r="I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Waller</dc:creator>
  <cp:lastModifiedBy>Luke Waller</cp:lastModifiedBy>
  <dcterms:created xsi:type="dcterms:W3CDTF">2022-04-07T18:05:44Z</dcterms:created>
  <dcterms:modified xsi:type="dcterms:W3CDTF">2022-04-08T12:26:42Z</dcterms:modified>
</cp:coreProperties>
</file>