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eafile\Seafile\100 - 科研\110-论文\1103-沉积柱微塑料\112 - 数据处理\"/>
    </mc:Choice>
  </mc:AlternateContent>
  <xr:revisionPtr revIDLastSave="0" documentId="13_ncr:1_{E2964A44-7E18-4906-92E6-8CADADEF20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FASs" sheetId="15" r:id="rId1"/>
    <sheet name="env" sheetId="16" r:id="rId2"/>
    <sheet name="Classification" sheetId="17" r:id="rId3"/>
    <sheet name="MPs" sheetId="8" r:id="rId4"/>
  </sheets>
  <definedNames>
    <definedName name="_xlnm._FilterDatabase" localSheetId="1" hidden="1">env!$O$1:$O$151</definedName>
    <definedName name="_xlnm._FilterDatabase" localSheetId="0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5" l="1"/>
  <c r="F4" i="15"/>
  <c r="F5" i="15"/>
  <c r="F6" i="15"/>
  <c r="F7" i="15"/>
  <c r="F8" i="15"/>
  <c r="F9" i="15"/>
  <c r="F10" i="15"/>
  <c r="F2" i="15"/>
  <c r="G4" i="17"/>
  <c r="G11" i="17"/>
  <c r="G10" i="17"/>
  <c r="G9" i="17"/>
  <c r="G8" i="17"/>
  <c r="G7" i="17"/>
  <c r="G6" i="17"/>
  <c r="G5" i="17"/>
  <c r="G3" i="17"/>
  <c r="G2" i="17"/>
</calcChain>
</file>

<file path=xl/sharedStrings.xml><?xml version="1.0" encoding="utf-8"?>
<sst xmlns="http://schemas.openxmlformats.org/spreadsheetml/2006/main" count="62" uniqueCount="44">
  <si>
    <t>PFHxA</t>
    <phoneticPr fontId="1" type="noConversion"/>
  </si>
  <si>
    <t>PFOA</t>
    <phoneticPr fontId="1" type="noConversion"/>
  </si>
  <si>
    <t>PFDA</t>
  </si>
  <si>
    <t>PFHxS</t>
    <phoneticPr fontId="1" type="noConversion"/>
  </si>
  <si>
    <t>PFOS</t>
  </si>
  <si>
    <t>Year</t>
    <phoneticPr fontId="1" type="noConversion"/>
  </si>
  <si>
    <t>Depth</t>
    <phoneticPr fontId="1" type="noConversion"/>
  </si>
  <si>
    <t>CsYear</t>
    <phoneticPr fontId="1" type="noConversion"/>
  </si>
  <si>
    <t>Area</t>
    <phoneticPr fontId="1" type="noConversion"/>
  </si>
  <si>
    <t>Northern area</t>
    <phoneticPr fontId="1" type="noConversion"/>
  </si>
  <si>
    <t>Cs</t>
    <phoneticPr fontId="1" type="noConversion"/>
  </si>
  <si>
    <t>Pbex</t>
    <phoneticPr fontId="1" type="noConversion"/>
  </si>
  <si>
    <t>LogPbex</t>
    <phoneticPr fontId="1" type="noConversion"/>
  </si>
  <si>
    <t>layer</t>
    <phoneticPr fontId="1" type="noConversion"/>
  </si>
  <si>
    <t>1-10</t>
  </si>
  <si>
    <t>1-10</t>
    <phoneticPr fontId="1" type="noConversion"/>
  </si>
  <si>
    <t>X</t>
  </si>
  <si>
    <t>Xarm</t>
  </si>
  <si>
    <t>SIRM</t>
  </si>
  <si>
    <t>HIRM</t>
  </si>
  <si>
    <t>Xfd</t>
    <phoneticPr fontId="1" type="noConversion"/>
  </si>
  <si>
    <t>black</t>
  </si>
  <si>
    <t>blue</t>
  </si>
  <si>
    <t>brown</t>
  </si>
  <si>
    <t>green</t>
  </si>
  <si>
    <t>red</t>
  </si>
  <si>
    <t>transparent</t>
  </si>
  <si>
    <t>white</t>
  </si>
  <si>
    <t>yellow</t>
  </si>
  <si>
    <t>Fiber</t>
  </si>
  <si>
    <t>Film</t>
  </si>
  <si>
    <t>Foam</t>
  </si>
  <si>
    <t>Fragment</t>
  </si>
  <si>
    <t>Pellet</t>
  </si>
  <si>
    <t>pH</t>
  </si>
  <si>
    <t>TN</t>
  </si>
  <si>
    <t>TP</t>
  </si>
  <si>
    <t>EC</t>
  </si>
  <si>
    <t>ORP</t>
  </si>
  <si>
    <t>TOC</t>
  </si>
  <si>
    <t>Microplastics</t>
    <phoneticPr fontId="1" type="noConversion"/>
  </si>
  <si>
    <t>length</t>
    <phoneticPr fontId="1" type="noConversion"/>
  </si>
  <si>
    <t>PFASs</t>
    <phoneticPr fontId="1" type="noConversion"/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</si>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</sst>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B428-792A-423B-8307-311DCA9F0749}">
  <dimension ref="A1:G10"/>
  <sheetViews>
    <sheetView tabSelected="1" zoomScale="160" zoomScaleNormal="160" workbookViewId="0">
      <pane xSplit="1" ySplit="1" topLeftCell="B2" activePane="bottomRight" state="frozen"/>
      <selection activeCell="R57" sqref="R57"/>
      <selection pane="topRight" activeCell="R57" sqref="R57"/>
      <selection pane="bottomLeft" activeCell="R57" sqref="R57"/>
      <selection pane="bottomRight" activeCell="F16" sqref="F1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</v>
      </c>
      <c r="G1" t="s">
        <v>5</v>
      </c>
    </row>
    <row r="2" spans="1:7" x14ac:dyDescent="0.2">
      <c r="A2">
        <v>7.08502024291498E-2</v>
      </c>
      <c r="B2">
        <v>0.13326585695006748</v>
      </c>
      <c r="C2">
        <v>0.22604588394062081</v>
      </c>
      <c r="D2">
        <v>0</v>
      </c>
      <c r="E2">
        <v>0.93623481781376527</v>
      </c>
      <c r="F2">
        <f t="shared" ref="F2:F33" si="0">SUM(A2:E2)</f>
        <v>1.3663967611336034</v>
      </c>
      <c r="G2">
        <v>2018.5380238732776</v>
      </c>
    </row>
    <row r="3" spans="1:7" x14ac:dyDescent="0.2">
      <c r="A3">
        <v>5.4062403459993809E-2</v>
      </c>
      <c r="B3">
        <v>9.2678405931417976E-2</v>
      </c>
      <c r="C3">
        <v>0.1421068890948409</v>
      </c>
      <c r="D3">
        <v>0</v>
      </c>
      <c r="E3">
        <v>0.7846771702193388</v>
      </c>
      <c r="F3">
        <f t="shared" si="0"/>
        <v>1.0735248687055914</v>
      </c>
      <c r="G3">
        <v>2016.1832942709209</v>
      </c>
    </row>
    <row r="4" spans="1:7" x14ac:dyDescent="0.2">
      <c r="A4">
        <v>3.9937489147421429E-2</v>
      </c>
      <c r="B4">
        <v>8.1611390866469874E-2</v>
      </c>
      <c r="C4">
        <v>7.4665740579961809E-2</v>
      </c>
      <c r="D4">
        <v>0</v>
      </c>
      <c r="E4">
        <v>0.29519013717659315</v>
      </c>
      <c r="F4">
        <f t="shared" si="0"/>
        <v>0.49140475777044623</v>
      </c>
      <c r="G4">
        <v>2013.775720589123</v>
      </c>
    </row>
    <row r="5" spans="1:7" x14ac:dyDescent="0.2">
      <c r="A5">
        <v>4.3356643356643354E-2</v>
      </c>
      <c r="B5">
        <v>6.9930069930069921E-2</v>
      </c>
      <c r="C5">
        <v>5.8741258741258733E-2</v>
      </c>
      <c r="D5">
        <v>0</v>
      </c>
      <c r="E5">
        <v>0.25174825174825172</v>
      </c>
      <c r="F5">
        <f t="shared" si="0"/>
        <v>0.4237762237762237</v>
      </c>
      <c r="G5">
        <v>2011.6307155364232</v>
      </c>
    </row>
    <row r="6" spans="1:7" x14ac:dyDescent="0.2">
      <c r="A6">
        <v>3.4965034965034961E-2</v>
      </c>
      <c r="B6">
        <v>5.7692307692307682E-2</v>
      </c>
      <c r="C6">
        <v>3.6713286713286705E-2</v>
      </c>
      <c r="D6">
        <v>0</v>
      </c>
      <c r="E6">
        <v>0.14160839160839161</v>
      </c>
      <c r="F6">
        <f t="shared" si="0"/>
        <v>0.27097902097902093</v>
      </c>
      <c r="G6">
        <v>2009.5874061615357</v>
      </c>
    </row>
    <row r="7" spans="1:7" x14ac:dyDescent="0.2">
      <c r="A7">
        <v>4.6409096182851835E-2</v>
      </c>
      <c r="B7">
        <v>8.3536373129133298E-2</v>
      </c>
      <c r="C7">
        <v>5.5690915419422206E-2</v>
      </c>
      <c r="D7">
        <v>0</v>
      </c>
      <c r="E7">
        <v>0.25989093862397028</v>
      </c>
      <c r="F7">
        <f t="shared" si="0"/>
        <v>0.44552732335537759</v>
      </c>
      <c r="G7">
        <v>2007.8882870242276</v>
      </c>
    </row>
    <row r="8" spans="1:7" x14ac:dyDescent="0.2">
      <c r="A8">
        <v>4.0090202956652471E-2</v>
      </c>
      <c r="B8">
        <v>6.5146579804560262E-2</v>
      </c>
      <c r="C8">
        <v>3.5078927587070916E-2</v>
      </c>
      <c r="D8">
        <v>0</v>
      </c>
      <c r="E8">
        <v>0.14783262340265596</v>
      </c>
      <c r="F8">
        <f t="shared" si="0"/>
        <v>0.28814833375093962</v>
      </c>
      <c r="G8">
        <v>2005.9049643861442</v>
      </c>
    </row>
    <row r="9" spans="1:7" x14ac:dyDescent="0.2">
      <c r="A9">
        <v>3.4494653328734047E-2</v>
      </c>
      <c r="B9">
        <v>9.3135563987581937E-2</v>
      </c>
      <c r="C9">
        <v>2.9320455329423942E-2</v>
      </c>
      <c r="D9">
        <v>0</v>
      </c>
      <c r="E9">
        <v>0.12590548464987925</v>
      </c>
      <c r="F9">
        <f t="shared" si="0"/>
        <v>0.28285615729561919</v>
      </c>
      <c r="G9">
        <v>2005.0115947979198</v>
      </c>
    </row>
    <row r="10" spans="1:7" x14ac:dyDescent="0.2">
      <c r="A10">
        <v>3.5295338939063642E-2</v>
      </c>
      <c r="B10">
        <v>6.6438285061766841E-2</v>
      </c>
      <c r="C10">
        <v>2.2838160489982353E-2</v>
      </c>
      <c r="D10">
        <v>0</v>
      </c>
      <c r="E10">
        <v>9.1352641959929412E-2</v>
      </c>
      <c r="F10">
        <f t="shared" si="0"/>
        <v>0.21592442645074225</v>
      </c>
      <c r="G10">
        <v>2003.6813896011665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4160-2325-43A1-8A8D-EF3A2AB58D6B}">
  <dimension ref="A1:L101"/>
  <sheetViews>
    <sheetView zoomScale="55" zoomScaleNormal="55" workbookViewId="0">
      <pane xSplit="1" ySplit="1" topLeftCell="B89" activePane="bottomRight" state="frozen"/>
      <selection pane="topRight" activeCell="C1" sqref="C1"/>
      <selection pane="bottomLeft" activeCell="A2" sqref="A2"/>
      <selection pane="bottomRight" activeCell="A11" sqref="A11:L151"/>
    </sheetView>
  </sheetViews>
  <sheetFormatPr defaultRowHeight="14.25" x14ac:dyDescent="0.2"/>
  <sheetData>
    <row r="1" spans="1:12" x14ac:dyDescent="0.2">
      <c r="A1" t="s">
        <v>20</v>
      </c>
      <c r="B1" t="s">
        <v>16</v>
      </c>
      <c r="C1" t="s">
        <v>17</v>
      </c>
      <c r="D1" t="s">
        <v>18</v>
      </c>
      <c r="E1" t="s">
        <v>19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t="s">
        <v>43</v>
      </c>
    </row>
    <row r="2" spans="1:12" x14ac:dyDescent="0.2">
      <c r="A2">
        <v>3.4188034188034067</v>
      </c>
      <c r="B2">
        <v>26.087869455665317</v>
      </c>
      <c r="C2">
        <v>338.03135834755102</v>
      </c>
      <c r="D2">
        <v>298.11522617285925</v>
      </c>
      <c r="E2">
        <v>11.594608646962349</v>
      </c>
      <c r="F2">
        <v>7.39</v>
      </c>
      <c r="G2">
        <v>0.73399999999999999</v>
      </c>
      <c r="H2">
        <v>0.54100000000000004</v>
      </c>
      <c r="I2">
        <v>1.3160000000000001</v>
      </c>
      <c r="J2">
        <v>42.4</v>
      </c>
      <c r="K2">
        <v>7.0750000000000002</v>
      </c>
      <c r="L2">
        <v>0.50283230140956392</v>
      </c>
    </row>
    <row r="3" spans="1:12" x14ac:dyDescent="0.2">
      <c r="A3">
        <v>3.1872509960159388</v>
      </c>
      <c r="B3">
        <v>28.011149811834418</v>
      </c>
      <c r="C3">
        <v>403.28170951241106</v>
      </c>
      <c r="D3">
        <v>312.25178156777969</v>
      </c>
      <c r="E3">
        <v>12.722195532068234</v>
      </c>
      <c r="F3">
        <v>6.65</v>
      </c>
      <c r="G3">
        <v>1.022</v>
      </c>
      <c r="H3">
        <v>0.54</v>
      </c>
      <c r="I3">
        <v>6.9409999999999998</v>
      </c>
      <c r="J3">
        <v>45.9</v>
      </c>
      <c r="K3">
        <v>8.8439999999999994</v>
      </c>
      <c r="L3">
        <v>0.46431855802832439</v>
      </c>
    </row>
    <row r="4" spans="1:12" x14ac:dyDescent="0.2">
      <c r="A4">
        <v>3.1496062992125875</v>
      </c>
      <c r="B4">
        <v>28.335167583791897</v>
      </c>
      <c r="C4">
        <v>433.89031199016597</v>
      </c>
      <c r="D4">
        <v>318.15707853926966</v>
      </c>
      <c r="E4">
        <v>6.8049024512256064</v>
      </c>
      <c r="F4">
        <v>6.57</v>
      </c>
      <c r="G4">
        <v>1.083</v>
      </c>
      <c r="H4">
        <v>0.66100000000000003</v>
      </c>
      <c r="I4">
        <v>6.1379999999999999</v>
      </c>
      <c r="J4">
        <v>55.5</v>
      </c>
      <c r="K4">
        <v>9.0169999999999995</v>
      </c>
      <c r="L4">
        <v>0.46544966996699666</v>
      </c>
    </row>
    <row r="5" spans="1:12" x14ac:dyDescent="0.2">
      <c r="A5">
        <v>5.4263565891472947</v>
      </c>
      <c r="B5">
        <v>28.774481365154941</v>
      </c>
      <c r="C5">
        <v>412.13887721360317</v>
      </c>
      <c r="D5">
        <v>311.61201912497251</v>
      </c>
      <c r="E5">
        <v>13.160421709644517</v>
      </c>
      <c r="F5">
        <v>6.74</v>
      </c>
      <c r="G5">
        <v>1.099</v>
      </c>
      <c r="H5">
        <v>0.53800000000000003</v>
      </c>
      <c r="I5">
        <v>5.4569999999999999</v>
      </c>
      <c r="J5">
        <v>4.5</v>
      </c>
      <c r="K5">
        <v>9.234</v>
      </c>
      <c r="L5">
        <v>0.48979214780600466</v>
      </c>
    </row>
    <row r="6" spans="1:12" x14ac:dyDescent="0.2">
      <c r="A6">
        <v>1.2500000000000031</v>
      </c>
      <c r="B6">
        <v>26.724189585954822</v>
      </c>
      <c r="C6">
        <v>385.25135112918531</v>
      </c>
      <c r="D6">
        <v>302.87414864082132</v>
      </c>
      <c r="E6">
        <v>11.803183733796722</v>
      </c>
      <c r="F6">
        <v>6.51</v>
      </c>
      <c r="G6">
        <v>1.133</v>
      </c>
      <c r="H6">
        <v>0.66900000000000004</v>
      </c>
      <c r="I6">
        <v>5.9509999999999996</v>
      </c>
      <c r="J6">
        <v>22.5</v>
      </c>
      <c r="K6">
        <v>8.9960000000000004</v>
      </c>
      <c r="L6">
        <v>0.4879572972269236</v>
      </c>
    </row>
    <row r="7" spans="1:12" x14ac:dyDescent="0.2">
      <c r="A7">
        <v>2.564102564102555</v>
      </c>
      <c r="B7">
        <v>26.066497492357183</v>
      </c>
      <c r="C7">
        <v>356.64684995099589</v>
      </c>
      <c r="D7">
        <v>295.19751433652368</v>
      </c>
      <c r="E7">
        <v>11.807900573460932</v>
      </c>
      <c r="F7">
        <v>6.61</v>
      </c>
      <c r="G7">
        <v>1.1100000000000001</v>
      </c>
      <c r="H7">
        <v>0.54</v>
      </c>
      <c r="I7">
        <v>6.0880000000000001</v>
      </c>
      <c r="J7">
        <v>5.9</v>
      </c>
      <c r="K7">
        <v>9.4320000000000004</v>
      </c>
      <c r="L7">
        <v>0.49613207547169813</v>
      </c>
    </row>
    <row r="8" spans="1:12" x14ac:dyDescent="0.2">
      <c r="A8">
        <v>3.5999999999999943</v>
      </c>
      <c r="B8">
        <v>27.850491567420669</v>
      </c>
      <c r="C8">
        <v>406.14133933997374</v>
      </c>
      <c r="D8">
        <v>311.9255055551115</v>
      </c>
      <c r="E8">
        <v>12.031412357125715</v>
      </c>
      <c r="F8">
        <v>6.84</v>
      </c>
      <c r="G8">
        <v>1.014</v>
      </c>
      <c r="H8">
        <v>0.59099999999999997</v>
      </c>
      <c r="I8">
        <v>6.984</v>
      </c>
      <c r="J8">
        <v>35.200000000000003</v>
      </c>
      <c r="K8">
        <v>8.4730000000000008</v>
      </c>
      <c r="L8">
        <v>0.47562862669245654</v>
      </c>
    </row>
    <row r="9" spans="1:12" x14ac:dyDescent="0.2">
      <c r="A9">
        <v>3.90625</v>
      </c>
      <c r="B9">
        <v>28.504094268024765</v>
      </c>
      <c r="C9">
        <v>422.50616724525366</v>
      </c>
      <c r="D9">
        <v>312.4315957659278</v>
      </c>
      <c r="E9">
        <v>14.808767725184744</v>
      </c>
      <c r="F9">
        <v>6.77</v>
      </c>
      <c r="G9">
        <v>1.0549999999999999</v>
      </c>
      <c r="H9">
        <v>0.51100000000000001</v>
      </c>
      <c r="I9">
        <v>7.5780000000000003</v>
      </c>
      <c r="J9">
        <v>57.7</v>
      </c>
      <c r="K9">
        <v>8.8420000000000005</v>
      </c>
      <c r="L9">
        <v>0.47423122254366223</v>
      </c>
    </row>
    <row r="10" spans="1:12" x14ac:dyDescent="0.2">
      <c r="A10">
        <v>2</v>
      </c>
      <c r="B10">
        <v>27.882249384840055</v>
      </c>
      <c r="C10">
        <v>414.94111333268245</v>
      </c>
      <c r="D10">
        <v>322.76491887890853</v>
      </c>
      <c r="E10">
        <v>12.268189729329634</v>
      </c>
      <c r="F10">
        <v>6.74</v>
      </c>
      <c r="G10">
        <v>0.99299999999999999</v>
      </c>
      <c r="H10">
        <v>0.56100000000000005</v>
      </c>
      <c r="I10">
        <v>6.3890000000000002</v>
      </c>
      <c r="J10">
        <v>13.4</v>
      </c>
      <c r="K10">
        <v>9.0039999999999996</v>
      </c>
      <c r="L10">
        <v>0.47371216144450351</v>
      </c>
    </row>
    <row r="52" spans="6:11" x14ac:dyDescent="0.2">
      <c r="F52" s="1"/>
      <c r="G52" s="1"/>
      <c r="H52" s="1"/>
      <c r="I52" s="1"/>
      <c r="J52" s="1"/>
      <c r="K52" s="1"/>
    </row>
    <row r="53" spans="6:11" x14ac:dyDescent="0.2">
      <c r="F53" s="1"/>
      <c r="G53" s="1"/>
      <c r="H53" s="1"/>
      <c r="I53" s="1"/>
      <c r="J53" s="1"/>
      <c r="K53" s="1"/>
    </row>
    <row r="54" spans="6:11" x14ac:dyDescent="0.2">
      <c r="F54" s="1"/>
      <c r="G54" s="1"/>
      <c r="H54" s="1"/>
      <c r="I54" s="1"/>
      <c r="J54" s="1"/>
      <c r="K54" s="1"/>
    </row>
    <row r="55" spans="6:11" x14ac:dyDescent="0.2">
      <c r="F55" s="1"/>
      <c r="G55" s="1"/>
      <c r="H55" s="1"/>
      <c r="I55" s="1"/>
      <c r="J55" s="1"/>
      <c r="K55" s="1"/>
    </row>
    <row r="56" spans="6:11" x14ac:dyDescent="0.2">
      <c r="F56" s="1"/>
      <c r="G56" s="1"/>
      <c r="H56" s="1"/>
      <c r="I56" s="1"/>
      <c r="J56" s="1"/>
      <c r="K56" s="1"/>
    </row>
    <row r="57" spans="6:11" x14ac:dyDescent="0.2">
      <c r="F57" s="1"/>
      <c r="G57" s="1"/>
      <c r="H57" s="1"/>
      <c r="I57" s="1"/>
      <c r="J57" s="1"/>
      <c r="K57" s="1"/>
    </row>
    <row r="58" spans="6:11" x14ac:dyDescent="0.2">
      <c r="F58" s="1"/>
      <c r="G58" s="1"/>
      <c r="H58" s="1"/>
      <c r="I58" s="1"/>
      <c r="J58" s="1"/>
      <c r="K58" s="1"/>
    </row>
    <row r="59" spans="6:11" x14ac:dyDescent="0.2">
      <c r="F59" s="1"/>
      <c r="G59" s="1"/>
      <c r="H59" s="1"/>
      <c r="I59" s="1"/>
      <c r="J59" s="1"/>
      <c r="K59" s="1"/>
    </row>
    <row r="60" spans="6:11" x14ac:dyDescent="0.2">
      <c r="F60" s="1"/>
      <c r="G60" s="1"/>
      <c r="H60" s="1"/>
      <c r="I60" s="1"/>
      <c r="J60" s="1"/>
      <c r="K60" s="1"/>
    </row>
    <row r="61" spans="6:11" x14ac:dyDescent="0.2">
      <c r="F61" s="1"/>
      <c r="G61" s="1"/>
      <c r="H61" s="1"/>
      <c r="I61" s="1"/>
      <c r="J61" s="1"/>
      <c r="K61" s="1"/>
    </row>
    <row r="62" spans="6:11" x14ac:dyDescent="0.2">
      <c r="F62" s="1"/>
      <c r="G62" s="1"/>
      <c r="H62" s="1"/>
      <c r="I62" s="1"/>
      <c r="J62" s="1"/>
      <c r="K62" s="1"/>
    </row>
    <row r="63" spans="6:11" x14ac:dyDescent="0.2">
      <c r="F63" s="1"/>
      <c r="G63" s="1"/>
      <c r="H63" s="1"/>
      <c r="I63" s="1"/>
      <c r="J63" s="1"/>
      <c r="K63" s="1"/>
    </row>
    <row r="64" spans="6:11" x14ac:dyDescent="0.2">
      <c r="F64" s="1"/>
      <c r="G64" s="1"/>
      <c r="H64" s="1"/>
      <c r="I64" s="1"/>
      <c r="J64" s="1"/>
      <c r="K64" s="1"/>
    </row>
    <row r="65" spans="6:11" x14ac:dyDescent="0.2">
      <c r="F65" s="1"/>
      <c r="G65" s="1"/>
      <c r="H65" s="1"/>
      <c r="I65" s="1"/>
      <c r="J65" s="1"/>
      <c r="K65" s="1"/>
    </row>
    <row r="66" spans="6:11" x14ac:dyDescent="0.2">
      <c r="F66" s="1"/>
      <c r="G66" s="1"/>
      <c r="H66" s="1"/>
      <c r="I66" s="1"/>
      <c r="J66" s="1"/>
      <c r="K66" s="1"/>
    </row>
    <row r="67" spans="6:11" x14ac:dyDescent="0.2">
      <c r="F67" s="1"/>
      <c r="G67" s="1"/>
      <c r="H67" s="1"/>
      <c r="I67" s="1"/>
      <c r="J67" s="1"/>
      <c r="K67" s="1"/>
    </row>
    <row r="68" spans="6:11" x14ac:dyDescent="0.2">
      <c r="F68" s="1"/>
      <c r="G68" s="1"/>
      <c r="H68" s="1"/>
      <c r="I68" s="1"/>
      <c r="J68" s="1"/>
      <c r="K68" s="1"/>
    </row>
    <row r="69" spans="6:11" x14ac:dyDescent="0.2">
      <c r="F69" s="1"/>
      <c r="G69" s="1"/>
      <c r="H69" s="1"/>
      <c r="I69" s="1"/>
      <c r="J69" s="1"/>
      <c r="K69" s="1"/>
    </row>
    <row r="70" spans="6:11" x14ac:dyDescent="0.2">
      <c r="F70" s="1"/>
      <c r="G70" s="1"/>
      <c r="H70" s="1"/>
      <c r="I70" s="1"/>
      <c r="J70" s="1"/>
      <c r="K70" s="1"/>
    </row>
    <row r="71" spans="6:11" x14ac:dyDescent="0.2">
      <c r="F71" s="1"/>
      <c r="G71" s="1"/>
      <c r="H71" s="1"/>
      <c r="I71" s="1"/>
      <c r="J71" s="1"/>
      <c r="K71" s="1"/>
    </row>
    <row r="72" spans="6:11" x14ac:dyDescent="0.2">
      <c r="F72" s="1"/>
      <c r="G72" s="1"/>
      <c r="H72" s="1"/>
      <c r="I72" s="1"/>
      <c r="J72" s="1"/>
      <c r="K72" s="1"/>
    </row>
    <row r="73" spans="6:11" x14ac:dyDescent="0.2">
      <c r="F73" s="1"/>
      <c r="G73" s="1"/>
      <c r="H73" s="1"/>
      <c r="I73" s="1"/>
      <c r="J73" s="1"/>
      <c r="K73" s="1"/>
    </row>
    <row r="74" spans="6:11" x14ac:dyDescent="0.2">
      <c r="F74" s="1"/>
      <c r="G74" s="1"/>
      <c r="H74" s="1"/>
      <c r="I74" s="1"/>
      <c r="J74" s="1"/>
      <c r="K74" s="1"/>
    </row>
    <row r="75" spans="6:11" x14ac:dyDescent="0.2">
      <c r="F75" s="1"/>
      <c r="G75" s="1"/>
      <c r="H75" s="1"/>
      <c r="I75" s="1"/>
      <c r="J75" s="1"/>
      <c r="K75" s="1"/>
    </row>
    <row r="76" spans="6:11" x14ac:dyDescent="0.2">
      <c r="F76" s="1"/>
      <c r="G76" s="1"/>
      <c r="H76" s="1"/>
      <c r="I76" s="1"/>
      <c r="J76" s="1"/>
      <c r="K76" s="1"/>
    </row>
    <row r="77" spans="6:11" x14ac:dyDescent="0.2">
      <c r="F77" s="1"/>
      <c r="G77" s="1"/>
      <c r="H77" s="1"/>
      <c r="I77" s="1"/>
      <c r="J77" s="1"/>
      <c r="K77" s="1"/>
    </row>
    <row r="78" spans="6:11" x14ac:dyDescent="0.2">
      <c r="F78" s="1"/>
      <c r="G78" s="1"/>
      <c r="H78" s="1"/>
      <c r="I78" s="1"/>
      <c r="J78" s="1"/>
      <c r="K78" s="1"/>
    </row>
    <row r="79" spans="6:11" x14ac:dyDescent="0.2">
      <c r="F79" s="1"/>
      <c r="G79" s="1"/>
      <c r="H79" s="1"/>
      <c r="I79" s="1"/>
      <c r="J79" s="1"/>
      <c r="K79" s="1"/>
    </row>
    <row r="80" spans="6:11" x14ac:dyDescent="0.2">
      <c r="F80" s="1"/>
      <c r="G80" s="1"/>
      <c r="H80" s="1"/>
      <c r="I80" s="1"/>
      <c r="J80" s="1"/>
      <c r="K80" s="1"/>
    </row>
    <row r="81" spans="6:11" x14ac:dyDescent="0.2">
      <c r="F81" s="1"/>
      <c r="G81" s="1"/>
      <c r="H81" s="1"/>
      <c r="I81" s="1"/>
      <c r="J81" s="1"/>
      <c r="K81" s="1"/>
    </row>
    <row r="82" spans="6:11" x14ac:dyDescent="0.2">
      <c r="F82" s="1"/>
      <c r="G82" s="1"/>
      <c r="H82" s="1"/>
      <c r="I82" s="1"/>
      <c r="J82" s="1"/>
      <c r="K82" s="1"/>
    </row>
    <row r="83" spans="6:11" x14ac:dyDescent="0.2">
      <c r="F83" s="1"/>
      <c r="G83" s="1"/>
      <c r="H83" s="1"/>
      <c r="I83" s="1"/>
      <c r="J83" s="1"/>
      <c r="K83" s="1"/>
    </row>
    <row r="84" spans="6:11" x14ac:dyDescent="0.2">
      <c r="F84" s="1"/>
      <c r="G84" s="1"/>
      <c r="H84" s="1"/>
      <c r="I84" s="1"/>
      <c r="J84" s="1"/>
      <c r="K84" s="1"/>
    </row>
    <row r="85" spans="6:11" x14ac:dyDescent="0.2">
      <c r="F85" s="1"/>
      <c r="G85" s="1"/>
      <c r="H85" s="1"/>
      <c r="I85" s="1"/>
      <c r="J85" s="1"/>
      <c r="K85" s="1"/>
    </row>
    <row r="86" spans="6:11" x14ac:dyDescent="0.2">
      <c r="F86" s="1"/>
      <c r="G86" s="1"/>
      <c r="H86" s="1"/>
      <c r="I86" s="1"/>
      <c r="J86" s="1"/>
      <c r="K86" s="1"/>
    </row>
    <row r="87" spans="6:11" x14ac:dyDescent="0.2">
      <c r="F87" s="1"/>
      <c r="G87" s="1"/>
      <c r="H87" s="1"/>
      <c r="I87" s="1"/>
      <c r="J87" s="1"/>
      <c r="K87" s="1"/>
    </row>
    <row r="88" spans="6:11" x14ac:dyDescent="0.2">
      <c r="F88" s="1"/>
      <c r="G88" s="1"/>
      <c r="H88" s="1"/>
      <c r="I88" s="1"/>
      <c r="J88" s="1"/>
      <c r="K88" s="1"/>
    </row>
    <row r="89" spans="6:11" x14ac:dyDescent="0.2">
      <c r="F89" s="1"/>
      <c r="G89" s="1"/>
      <c r="H89" s="1"/>
      <c r="I89" s="1"/>
      <c r="J89" s="1"/>
      <c r="K89" s="1"/>
    </row>
    <row r="90" spans="6:11" x14ac:dyDescent="0.2">
      <c r="F90" s="1"/>
      <c r="G90" s="1"/>
      <c r="H90" s="1"/>
      <c r="I90" s="1"/>
      <c r="J90" s="1"/>
      <c r="K90" s="1"/>
    </row>
    <row r="91" spans="6:11" x14ac:dyDescent="0.2">
      <c r="F91" s="1"/>
      <c r="G91" s="1"/>
      <c r="H91" s="1"/>
      <c r="I91" s="1"/>
      <c r="J91" s="1"/>
      <c r="K91" s="1"/>
    </row>
    <row r="92" spans="6:11" x14ac:dyDescent="0.2">
      <c r="F92" s="1"/>
      <c r="G92" s="1"/>
      <c r="H92" s="1"/>
      <c r="I92" s="1"/>
      <c r="J92" s="1"/>
      <c r="K92" s="1"/>
    </row>
    <row r="93" spans="6:11" x14ac:dyDescent="0.2">
      <c r="F93" s="1"/>
      <c r="G93" s="1"/>
      <c r="H93" s="1"/>
      <c r="I93" s="1"/>
      <c r="J93" s="1"/>
      <c r="K93" s="1"/>
    </row>
    <row r="94" spans="6:11" x14ac:dyDescent="0.2">
      <c r="F94" s="1"/>
      <c r="G94" s="1"/>
      <c r="H94" s="1"/>
      <c r="I94" s="1"/>
      <c r="J94" s="1"/>
      <c r="K94" s="1"/>
    </row>
    <row r="95" spans="6:11" x14ac:dyDescent="0.2">
      <c r="F95" s="1"/>
      <c r="G95" s="1"/>
      <c r="H95" s="1"/>
      <c r="I95" s="1"/>
      <c r="J95" s="1"/>
      <c r="K95" s="1"/>
    </row>
    <row r="96" spans="6:11" x14ac:dyDescent="0.2">
      <c r="F96" s="1"/>
      <c r="G96" s="1"/>
      <c r="H96" s="1"/>
      <c r="I96" s="1"/>
      <c r="J96" s="1"/>
      <c r="K96" s="1"/>
    </row>
    <row r="97" spans="6:11" x14ac:dyDescent="0.2">
      <c r="F97" s="1"/>
      <c r="G97" s="1"/>
      <c r="H97" s="1"/>
      <c r="I97" s="1"/>
      <c r="J97" s="1"/>
      <c r="K97" s="1"/>
    </row>
    <row r="98" spans="6:11" x14ac:dyDescent="0.2">
      <c r="F98" s="1"/>
      <c r="G98" s="1"/>
      <c r="H98" s="1"/>
      <c r="I98" s="1"/>
      <c r="J98" s="1"/>
      <c r="K98" s="1"/>
    </row>
    <row r="99" spans="6:11" x14ac:dyDescent="0.2">
      <c r="F99" s="1"/>
      <c r="G99" s="1"/>
      <c r="H99" s="1"/>
      <c r="I99" s="1"/>
      <c r="J99" s="1"/>
      <c r="K99" s="1"/>
    </row>
    <row r="100" spans="6:11" x14ac:dyDescent="0.2">
      <c r="F100" s="1"/>
      <c r="G100" s="1"/>
      <c r="H100" s="1"/>
      <c r="I100" s="1"/>
      <c r="J100" s="1"/>
      <c r="K100" s="1"/>
    </row>
    <row r="101" spans="6:11" x14ac:dyDescent="0.2">
      <c r="F101" s="1"/>
      <c r="G101" s="1"/>
      <c r="H101" s="1"/>
      <c r="I101" s="1"/>
      <c r="J101" s="1"/>
      <c r="K10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04AD1-D630-4C78-912A-1E71236B688E}">
  <dimension ref="A1:H11"/>
  <sheetViews>
    <sheetView zoomScale="85" zoomScaleNormal="85" workbookViewId="0">
      <pane xSplit="2" ySplit="1" topLeftCell="C114" activePane="bottomRight" state="frozen"/>
      <selection pane="topRight" activeCell="C1" sqref="C1"/>
      <selection pane="bottomLeft" activeCell="A2" sqref="A2"/>
      <selection pane="bottomRight" activeCell="A12" sqref="A12:H151"/>
    </sheetView>
  </sheetViews>
  <sheetFormatPr defaultRowHeight="14.25" x14ac:dyDescent="0.2"/>
  <cols>
    <col min="8" max="8" width="10.5" bestFit="1" customWidth="1"/>
  </cols>
  <sheetData>
    <row r="1" spans="1:8" x14ac:dyDescent="0.2">
      <c r="A1" t="s">
        <v>6</v>
      </c>
      <c r="B1" t="s">
        <v>8</v>
      </c>
      <c r="C1" t="s">
        <v>5</v>
      </c>
      <c r="D1" t="s">
        <v>11</v>
      </c>
      <c r="E1" t="s">
        <v>10</v>
      </c>
      <c r="F1" t="s">
        <v>7</v>
      </c>
      <c r="G1" t="s">
        <v>12</v>
      </c>
      <c r="H1" t="s">
        <v>13</v>
      </c>
    </row>
    <row r="2" spans="1:8" x14ac:dyDescent="0.2">
      <c r="A2">
        <v>1</v>
      </c>
      <c r="B2" t="s">
        <v>9</v>
      </c>
      <c r="C2">
        <v>2018.5380238732776</v>
      </c>
      <c r="D2">
        <v>269.10412975636757</v>
      </c>
      <c r="E2">
        <v>5.1693890858603124</v>
      </c>
      <c r="G2">
        <f t="shared" ref="G2:G33" si="0">LOG10(D2)</f>
        <v>2.4299203626342112</v>
      </c>
      <c r="H2" t="s">
        <v>15</v>
      </c>
    </row>
    <row r="3" spans="1:8" x14ac:dyDescent="0.2">
      <c r="A3">
        <v>2</v>
      </c>
      <c r="B3" t="s">
        <v>9</v>
      </c>
      <c r="C3">
        <v>2016.1832942709209</v>
      </c>
      <c r="D3">
        <v>424.81719637655124</v>
      </c>
      <c r="E3">
        <v>6.1645722223200545</v>
      </c>
      <c r="G3">
        <f t="shared" si="0"/>
        <v>2.6282020884413191</v>
      </c>
      <c r="H3" t="s">
        <v>15</v>
      </c>
    </row>
    <row r="4" spans="1:8" x14ac:dyDescent="0.2">
      <c r="A4">
        <v>3</v>
      </c>
      <c r="B4" t="s">
        <v>9</v>
      </c>
      <c r="C4">
        <v>2013.775720589123</v>
      </c>
      <c r="D4">
        <v>338.43836292362244</v>
      </c>
      <c r="E4">
        <v>6.4238024964058473</v>
      </c>
      <c r="G4">
        <f t="shared" si="0"/>
        <v>2.5294795856368708</v>
      </c>
      <c r="H4" t="s">
        <v>14</v>
      </c>
    </row>
    <row r="5" spans="1:8" x14ac:dyDescent="0.2">
      <c r="A5">
        <v>4</v>
      </c>
      <c r="B5" t="s">
        <v>9</v>
      </c>
      <c r="C5">
        <v>2011.6307155364232</v>
      </c>
      <c r="D5">
        <v>271.02411991984712</v>
      </c>
      <c r="E5">
        <v>4.8699312276764566</v>
      </c>
      <c r="G5">
        <f t="shared" si="0"/>
        <v>2.4330079428373552</v>
      </c>
      <c r="H5" t="s">
        <v>14</v>
      </c>
    </row>
    <row r="6" spans="1:8" x14ac:dyDescent="0.2">
      <c r="A6">
        <v>5</v>
      </c>
      <c r="B6" t="s">
        <v>9</v>
      </c>
      <c r="C6">
        <v>2009.5874061615357</v>
      </c>
      <c r="D6">
        <v>243.19147140088725</v>
      </c>
      <c r="E6">
        <v>6.2438651745231928</v>
      </c>
      <c r="G6">
        <f t="shared" si="0"/>
        <v>2.3859483403849095</v>
      </c>
      <c r="H6" t="s">
        <v>14</v>
      </c>
    </row>
    <row r="7" spans="1:8" x14ac:dyDescent="0.2">
      <c r="A7">
        <v>6</v>
      </c>
      <c r="B7" t="s">
        <v>9</v>
      </c>
      <c r="C7">
        <v>2007.8882870242276</v>
      </c>
      <c r="D7">
        <v>190.00933129728259</v>
      </c>
      <c r="E7">
        <v>8.3391811461179781</v>
      </c>
      <c r="G7">
        <f t="shared" si="0"/>
        <v>2.2787749295391868</v>
      </c>
      <c r="H7" t="s">
        <v>14</v>
      </c>
    </row>
    <row r="8" spans="1:8" x14ac:dyDescent="0.2">
      <c r="A8">
        <v>7</v>
      </c>
      <c r="B8" t="s">
        <v>9</v>
      </c>
      <c r="C8">
        <v>2005.9049643861442</v>
      </c>
      <c r="D8">
        <v>213.10891747861933</v>
      </c>
      <c r="E8">
        <v>9.654330542172783</v>
      </c>
      <c r="G8">
        <f t="shared" si="0"/>
        <v>2.3286016230165361</v>
      </c>
      <c r="H8" t="s">
        <v>14</v>
      </c>
    </row>
    <row r="9" spans="1:8" x14ac:dyDescent="0.2">
      <c r="A9">
        <v>8</v>
      </c>
      <c r="B9" t="s">
        <v>9</v>
      </c>
      <c r="C9">
        <v>2005.0115947979198</v>
      </c>
      <c r="D9">
        <v>88.184280908105137</v>
      </c>
      <c r="E9">
        <v>5.4095656516974753</v>
      </c>
      <c r="G9">
        <f t="shared" si="0"/>
        <v>1.9453911778384556</v>
      </c>
      <c r="H9" t="s">
        <v>14</v>
      </c>
    </row>
    <row r="10" spans="1:8" x14ac:dyDescent="0.2">
      <c r="A10">
        <v>9</v>
      </c>
      <c r="B10" t="s">
        <v>9</v>
      </c>
      <c r="C10">
        <v>2003.6813896011665</v>
      </c>
      <c r="D10">
        <v>136.51254089270446</v>
      </c>
      <c r="E10">
        <v>4.4427178247970041</v>
      </c>
      <c r="G10">
        <f t="shared" si="0"/>
        <v>2.1351725502069585</v>
      </c>
      <c r="H10" t="s">
        <v>14</v>
      </c>
    </row>
    <row r="11" spans="1:8" x14ac:dyDescent="0.2">
      <c r="A11">
        <v>10</v>
      </c>
      <c r="B11" t="s">
        <v>9</v>
      </c>
      <c r="C11">
        <v>2000.8319779382452</v>
      </c>
      <c r="D11">
        <v>232.98654188566101</v>
      </c>
      <c r="E11">
        <v>2.3544871487202106</v>
      </c>
      <c r="G11">
        <f t="shared" si="0"/>
        <v>2.3673308353882567</v>
      </c>
      <c r="H11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B542D-4B76-47F0-8787-2FBD12EEDB37}">
  <dimension ref="A1:O151"/>
  <sheetViews>
    <sheetView zoomScale="115" zoomScaleNormal="11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N14" sqref="N14"/>
    </sheetView>
  </sheetViews>
  <sheetFormatPr defaultRowHeight="14.25" x14ac:dyDescent="0.2"/>
  <cols>
    <col min="2" max="14" width="8.625"/>
  </cols>
  <sheetData>
    <row r="1" spans="1:15" x14ac:dyDescent="0.2">
      <c r="A1" t="s">
        <v>40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41</v>
      </c>
    </row>
    <row r="2" spans="1:15" x14ac:dyDescent="0.2">
      <c r="A2">
        <v>137</v>
      </c>
      <c r="B2">
        <v>84</v>
      </c>
      <c r="C2">
        <v>22</v>
      </c>
      <c r="D2">
        <v>1</v>
      </c>
      <c r="E2">
        <v>26</v>
      </c>
      <c r="F2">
        <v>4</v>
      </c>
      <c r="G2">
        <v>29</v>
      </c>
      <c r="H2">
        <v>21</v>
      </c>
      <c r="I2">
        <v>5</v>
      </c>
      <c r="J2">
        <v>4</v>
      </c>
      <c r="K2">
        <v>22</v>
      </c>
      <c r="L2">
        <v>47</v>
      </c>
      <c r="M2">
        <v>9</v>
      </c>
      <c r="N2">
        <v>0</v>
      </c>
      <c r="O2" s="1">
        <v>443.60769230769199</v>
      </c>
    </row>
    <row r="3" spans="1:15" x14ac:dyDescent="0.2">
      <c r="A3">
        <v>62</v>
      </c>
      <c r="B3">
        <v>30</v>
      </c>
      <c r="C3">
        <v>12</v>
      </c>
      <c r="D3">
        <v>0</v>
      </c>
      <c r="E3">
        <v>18</v>
      </c>
      <c r="F3">
        <v>2</v>
      </c>
      <c r="G3">
        <v>13</v>
      </c>
      <c r="H3">
        <v>9</v>
      </c>
      <c r="I3">
        <v>2</v>
      </c>
      <c r="J3">
        <v>2</v>
      </c>
      <c r="K3">
        <v>11</v>
      </c>
      <c r="L3">
        <v>21</v>
      </c>
      <c r="M3">
        <v>4</v>
      </c>
      <c r="N3">
        <v>0</v>
      </c>
      <c r="O3" s="1">
        <v>431.33636363636401</v>
      </c>
    </row>
    <row r="4" spans="1:15" x14ac:dyDescent="0.2">
      <c r="A4">
        <v>99</v>
      </c>
      <c r="B4">
        <v>60</v>
      </c>
      <c r="C4">
        <v>16</v>
      </c>
      <c r="D4">
        <v>1</v>
      </c>
      <c r="E4">
        <v>19</v>
      </c>
      <c r="F4">
        <v>3</v>
      </c>
      <c r="G4">
        <v>21</v>
      </c>
      <c r="H4">
        <v>15</v>
      </c>
      <c r="I4">
        <v>3</v>
      </c>
      <c r="J4">
        <v>3</v>
      </c>
      <c r="K4">
        <v>17</v>
      </c>
      <c r="L4">
        <v>34</v>
      </c>
      <c r="M4">
        <v>6</v>
      </c>
      <c r="N4">
        <v>0</v>
      </c>
      <c r="O4" s="1">
        <v>343.5</v>
      </c>
    </row>
    <row r="5" spans="1:15" x14ac:dyDescent="0.2">
      <c r="A5">
        <v>66</v>
      </c>
      <c r="B5">
        <v>35</v>
      </c>
      <c r="C5">
        <v>14</v>
      </c>
      <c r="D5">
        <v>0</v>
      </c>
      <c r="E5">
        <v>15</v>
      </c>
      <c r="F5">
        <v>2</v>
      </c>
      <c r="G5">
        <v>14</v>
      </c>
      <c r="H5">
        <v>10</v>
      </c>
      <c r="I5">
        <v>2</v>
      </c>
      <c r="J5">
        <v>2</v>
      </c>
      <c r="K5">
        <v>12</v>
      </c>
      <c r="L5">
        <v>22</v>
      </c>
      <c r="M5">
        <v>4</v>
      </c>
      <c r="N5">
        <v>0</v>
      </c>
      <c r="O5" s="1">
        <v>594.16923076923104</v>
      </c>
    </row>
    <row r="6" spans="1:15" x14ac:dyDescent="0.2">
      <c r="A6">
        <v>60</v>
      </c>
      <c r="B6">
        <v>37</v>
      </c>
      <c r="C6">
        <v>8</v>
      </c>
      <c r="D6">
        <v>0</v>
      </c>
      <c r="E6">
        <v>14</v>
      </c>
      <c r="F6">
        <v>1</v>
      </c>
      <c r="G6">
        <v>13</v>
      </c>
      <c r="H6">
        <v>9</v>
      </c>
      <c r="I6">
        <v>2</v>
      </c>
      <c r="J6">
        <v>2</v>
      </c>
      <c r="K6">
        <v>10</v>
      </c>
      <c r="L6">
        <v>20</v>
      </c>
      <c r="M6">
        <v>4</v>
      </c>
      <c r="N6">
        <v>0</v>
      </c>
      <c r="O6" s="1">
        <v>379.13</v>
      </c>
    </row>
    <row r="7" spans="1:15" x14ac:dyDescent="0.2">
      <c r="A7">
        <v>101</v>
      </c>
      <c r="B7">
        <v>62</v>
      </c>
      <c r="C7">
        <v>20</v>
      </c>
      <c r="D7">
        <v>1</v>
      </c>
      <c r="E7">
        <v>16</v>
      </c>
      <c r="F7">
        <v>2</v>
      </c>
      <c r="G7">
        <v>21</v>
      </c>
      <c r="H7">
        <v>15</v>
      </c>
      <c r="I7">
        <v>5</v>
      </c>
      <c r="J7">
        <v>3</v>
      </c>
      <c r="K7">
        <v>17</v>
      </c>
      <c r="L7">
        <v>34</v>
      </c>
      <c r="M7">
        <v>6</v>
      </c>
      <c r="N7">
        <v>0</v>
      </c>
      <c r="O7" s="1">
        <v>772.03157894736796</v>
      </c>
    </row>
    <row r="8" spans="1:15" x14ac:dyDescent="0.2">
      <c r="A8">
        <v>36</v>
      </c>
      <c r="B8">
        <v>22</v>
      </c>
      <c r="C8">
        <v>6</v>
      </c>
      <c r="D8">
        <v>0</v>
      </c>
      <c r="E8">
        <v>7</v>
      </c>
      <c r="F8">
        <v>1</v>
      </c>
      <c r="G8">
        <v>8</v>
      </c>
      <c r="H8">
        <v>5</v>
      </c>
      <c r="I8">
        <v>1</v>
      </c>
      <c r="J8">
        <v>2</v>
      </c>
      <c r="K8">
        <v>6</v>
      </c>
      <c r="L8">
        <v>12</v>
      </c>
      <c r="M8">
        <v>2</v>
      </c>
      <c r="N8">
        <v>0</v>
      </c>
      <c r="O8" s="1">
        <v>380.88571428571402</v>
      </c>
    </row>
    <row r="9" spans="1:15" x14ac:dyDescent="0.2">
      <c r="A9">
        <v>54</v>
      </c>
      <c r="B9">
        <v>33</v>
      </c>
      <c r="C9">
        <v>9</v>
      </c>
      <c r="D9">
        <v>0</v>
      </c>
      <c r="E9">
        <v>10</v>
      </c>
      <c r="F9">
        <v>2</v>
      </c>
      <c r="G9">
        <v>11</v>
      </c>
      <c r="H9">
        <v>8</v>
      </c>
      <c r="I9">
        <v>2</v>
      </c>
      <c r="J9">
        <v>2</v>
      </c>
      <c r="K9">
        <v>9</v>
      </c>
      <c r="L9">
        <v>19</v>
      </c>
      <c r="M9">
        <v>3</v>
      </c>
      <c r="N9">
        <v>0</v>
      </c>
      <c r="O9" s="1">
        <v>3776.16</v>
      </c>
    </row>
    <row r="10" spans="1:15" x14ac:dyDescent="0.2">
      <c r="A10">
        <v>46</v>
      </c>
      <c r="B10">
        <v>28</v>
      </c>
      <c r="C10">
        <v>7</v>
      </c>
      <c r="D10">
        <v>0</v>
      </c>
      <c r="E10">
        <v>10</v>
      </c>
      <c r="F10">
        <v>1</v>
      </c>
      <c r="G10">
        <v>10</v>
      </c>
      <c r="H10">
        <v>7</v>
      </c>
      <c r="I10">
        <v>2</v>
      </c>
      <c r="J10">
        <v>0</v>
      </c>
      <c r="K10">
        <v>8</v>
      </c>
      <c r="L10">
        <v>16</v>
      </c>
      <c r="M10">
        <v>3</v>
      </c>
      <c r="N10">
        <v>0</v>
      </c>
      <c r="O10" s="1">
        <v>602.77777777777806</v>
      </c>
    </row>
    <row r="11" spans="1:15" x14ac:dyDescent="0.2">
      <c r="O11" s="1"/>
    </row>
    <row r="12" spans="1:15" x14ac:dyDescent="0.2">
      <c r="O12" s="1"/>
    </row>
    <row r="13" spans="1:15" x14ac:dyDescent="0.2">
      <c r="O13" s="1"/>
    </row>
    <row r="14" spans="1:15" x14ac:dyDescent="0.2">
      <c r="O14" s="1"/>
    </row>
    <row r="15" spans="1:15" x14ac:dyDescent="0.2">
      <c r="O15" s="1"/>
    </row>
    <row r="16" spans="1:15" x14ac:dyDescent="0.2">
      <c r="O16" s="1"/>
    </row>
    <row r="17" spans="15:15" x14ac:dyDescent="0.2">
      <c r="O17" s="1"/>
    </row>
    <row r="18" spans="15:15" x14ac:dyDescent="0.2">
      <c r="O18" s="1"/>
    </row>
    <row r="19" spans="15:15" x14ac:dyDescent="0.2">
      <c r="O19" s="1"/>
    </row>
    <row r="20" spans="15:15" x14ac:dyDescent="0.2">
      <c r="O20" s="1"/>
    </row>
    <row r="21" spans="15:15" x14ac:dyDescent="0.2">
      <c r="O21" s="1"/>
    </row>
    <row r="22" spans="15:15" x14ac:dyDescent="0.2">
      <c r="O22" s="1"/>
    </row>
    <row r="23" spans="15:15" x14ac:dyDescent="0.2">
      <c r="O23" s="1"/>
    </row>
    <row r="24" spans="15:15" x14ac:dyDescent="0.2">
      <c r="O24" s="1"/>
    </row>
    <row r="25" spans="15:15" x14ac:dyDescent="0.2">
      <c r="O25" s="1"/>
    </row>
    <row r="26" spans="15:15" x14ac:dyDescent="0.2">
      <c r="O26" s="1"/>
    </row>
    <row r="27" spans="15:15" x14ac:dyDescent="0.2">
      <c r="O27" s="1"/>
    </row>
    <row r="28" spans="15:15" x14ac:dyDescent="0.2">
      <c r="O28" s="1"/>
    </row>
    <row r="29" spans="15:15" x14ac:dyDescent="0.2">
      <c r="O29" s="1"/>
    </row>
    <row r="30" spans="15:15" x14ac:dyDescent="0.2">
      <c r="O30" s="1"/>
    </row>
    <row r="31" spans="15:15" x14ac:dyDescent="0.2">
      <c r="O31" s="1"/>
    </row>
    <row r="32" spans="15:15" x14ac:dyDescent="0.2">
      <c r="O32" s="1"/>
    </row>
    <row r="33" spans="15:15" x14ac:dyDescent="0.2">
      <c r="O33" s="1"/>
    </row>
    <row r="34" spans="15:15" x14ac:dyDescent="0.2">
      <c r="O34" s="1"/>
    </row>
    <row r="35" spans="15:15" x14ac:dyDescent="0.2">
      <c r="O35" s="1"/>
    </row>
    <row r="36" spans="15:15" x14ac:dyDescent="0.2">
      <c r="O36" s="1"/>
    </row>
    <row r="37" spans="15:15" x14ac:dyDescent="0.2">
      <c r="O37" s="1"/>
    </row>
    <row r="38" spans="15:15" x14ac:dyDescent="0.2">
      <c r="O38" s="1"/>
    </row>
    <row r="39" spans="15:15" x14ac:dyDescent="0.2">
      <c r="O39" s="1"/>
    </row>
    <row r="40" spans="15:15" x14ac:dyDescent="0.2">
      <c r="O40" s="1"/>
    </row>
    <row r="41" spans="15:15" x14ac:dyDescent="0.2">
      <c r="O41" s="1"/>
    </row>
    <row r="42" spans="15:15" x14ac:dyDescent="0.2">
      <c r="O42" s="1"/>
    </row>
    <row r="43" spans="15:15" x14ac:dyDescent="0.2">
      <c r="O43" s="1"/>
    </row>
    <row r="44" spans="15:15" x14ac:dyDescent="0.2">
      <c r="O44" s="1"/>
    </row>
    <row r="45" spans="15:15" x14ac:dyDescent="0.2">
      <c r="O45" s="1"/>
    </row>
    <row r="46" spans="15:15" x14ac:dyDescent="0.2">
      <c r="O46" s="1"/>
    </row>
    <row r="47" spans="15:15" x14ac:dyDescent="0.2">
      <c r="O47" s="1"/>
    </row>
    <row r="48" spans="15:15" x14ac:dyDescent="0.2">
      <c r="O48" s="1"/>
    </row>
    <row r="49" spans="15:15" x14ac:dyDescent="0.2">
      <c r="O49" s="1"/>
    </row>
    <row r="50" spans="15:15" x14ac:dyDescent="0.2">
      <c r="O50" s="1"/>
    </row>
    <row r="51" spans="15:15" x14ac:dyDescent="0.2">
      <c r="O51" s="1"/>
    </row>
    <row r="52" spans="15:15" x14ac:dyDescent="0.2">
      <c r="O52" s="1"/>
    </row>
    <row r="53" spans="15:15" x14ac:dyDescent="0.2">
      <c r="O53" s="1"/>
    </row>
    <row r="54" spans="15:15" x14ac:dyDescent="0.2">
      <c r="O54" s="1"/>
    </row>
    <row r="55" spans="15:15" x14ac:dyDescent="0.2">
      <c r="O55" s="1"/>
    </row>
    <row r="56" spans="15:15" x14ac:dyDescent="0.2">
      <c r="O56" s="1"/>
    </row>
    <row r="57" spans="15:15" x14ac:dyDescent="0.2">
      <c r="O57" s="1"/>
    </row>
    <row r="58" spans="15:15" x14ac:dyDescent="0.2">
      <c r="O58" s="1"/>
    </row>
    <row r="59" spans="15:15" x14ac:dyDescent="0.2">
      <c r="O59" s="1"/>
    </row>
    <row r="60" spans="15:15" x14ac:dyDescent="0.2">
      <c r="O60" s="1"/>
    </row>
    <row r="61" spans="15:15" x14ac:dyDescent="0.2">
      <c r="O61" s="1"/>
    </row>
    <row r="62" spans="15:15" x14ac:dyDescent="0.2">
      <c r="O62" s="1"/>
    </row>
    <row r="63" spans="15:15" x14ac:dyDescent="0.2">
      <c r="O63" s="1"/>
    </row>
    <row r="64" spans="15:15" x14ac:dyDescent="0.2">
      <c r="O64" s="1"/>
    </row>
    <row r="65" spans="15:15" x14ac:dyDescent="0.2">
      <c r="O65" s="1"/>
    </row>
    <row r="66" spans="15:15" x14ac:dyDescent="0.2">
      <c r="O66" s="1"/>
    </row>
    <row r="67" spans="15:15" x14ac:dyDescent="0.2">
      <c r="O67" s="1"/>
    </row>
    <row r="68" spans="15:15" x14ac:dyDescent="0.2">
      <c r="O68" s="1"/>
    </row>
    <row r="69" spans="15:15" x14ac:dyDescent="0.2">
      <c r="O69" s="1"/>
    </row>
    <row r="70" spans="15:15" x14ac:dyDescent="0.2">
      <c r="O70" s="1"/>
    </row>
    <row r="71" spans="15:15" x14ac:dyDescent="0.2">
      <c r="O71" s="1"/>
    </row>
    <row r="72" spans="15:15" x14ac:dyDescent="0.2">
      <c r="O72" s="1"/>
    </row>
    <row r="73" spans="15:15" x14ac:dyDescent="0.2">
      <c r="O73" s="1"/>
    </row>
    <row r="74" spans="15:15" x14ac:dyDescent="0.2">
      <c r="O74" s="1"/>
    </row>
    <row r="75" spans="15:15" x14ac:dyDescent="0.2">
      <c r="O75" s="1"/>
    </row>
    <row r="76" spans="15:15" x14ac:dyDescent="0.2">
      <c r="O76" s="1"/>
    </row>
    <row r="77" spans="15:15" x14ac:dyDescent="0.2">
      <c r="O77" s="1"/>
    </row>
    <row r="78" spans="15:15" x14ac:dyDescent="0.2">
      <c r="O78" s="1"/>
    </row>
    <row r="79" spans="15:15" x14ac:dyDescent="0.2">
      <c r="O79" s="1"/>
    </row>
    <row r="80" spans="15:15" x14ac:dyDescent="0.2">
      <c r="O80" s="1"/>
    </row>
    <row r="81" spans="15:15" x14ac:dyDescent="0.2">
      <c r="O81" s="1"/>
    </row>
    <row r="82" spans="15:15" x14ac:dyDescent="0.2">
      <c r="O82" s="1"/>
    </row>
    <row r="83" spans="15:15" x14ac:dyDescent="0.2">
      <c r="O83" s="1"/>
    </row>
    <row r="84" spans="15:15" x14ac:dyDescent="0.2">
      <c r="O84" s="1"/>
    </row>
    <row r="85" spans="15:15" x14ac:dyDescent="0.2">
      <c r="O85" s="1"/>
    </row>
    <row r="86" spans="15:15" x14ac:dyDescent="0.2">
      <c r="O86" s="1"/>
    </row>
    <row r="87" spans="15:15" x14ac:dyDescent="0.2">
      <c r="O87" s="1"/>
    </row>
    <row r="88" spans="15:15" x14ac:dyDescent="0.2">
      <c r="O88" s="1"/>
    </row>
    <row r="89" spans="15:15" x14ac:dyDescent="0.2">
      <c r="O89" s="1"/>
    </row>
    <row r="90" spans="15:15" x14ac:dyDescent="0.2">
      <c r="O90" s="1"/>
    </row>
    <row r="91" spans="15:15" x14ac:dyDescent="0.2">
      <c r="O91" s="1"/>
    </row>
    <row r="92" spans="15:15" x14ac:dyDescent="0.2">
      <c r="O92" s="1"/>
    </row>
    <row r="93" spans="15:15" x14ac:dyDescent="0.2">
      <c r="O93" s="1"/>
    </row>
    <row r="94" spans="15:15" x14ac:dyDescent="0.2">
      <c r="O94" s="1"/>
    </row>
    <row r="95" spans="15:15" x14ac:dyDescent="0.2">
      <c r="O95" s="1"/>
    </row>
    <row r="96" spans="15:15" x14ac:dyDescent="0.2">
      <c r="O96" s="1"/>
    </row>
    <row r="97" spans="15:15" x14ac:dyDescent="0.2">
      <c r="O97" s="1"/>
    </row>
    <row r="98" spans="15:15" x14ac:dyDescent="0.2">
      <c r="O98" s="1"/>
    </row>
    <row r="99" spans="15:15" x14ac:dyDescent="0.2">
      <c r="O99" s="1"/>
    </row>
    <row r="100" spans="15:15" x14ac:dyDescent="0.2">
      <c r="O100" s="1"/>
    </row>
    <row r="101" spans="15:15" x14ac:dyDescent="0.2">
      <c r="O101" s="1"/>
    </row>
    <row r="102" spans="15:15" x14ac:dyDescent="0.2">
      <c r="O102" s="1"/>
    </row>
    <row r="103" spans="15:15" x14ac:dyDescent="0.2">
      <c r="O103" s="1"/>
    </row>
    <row r="104" spans="15:15" x14ac:dyDescent="0.2">
      <c r="O104" s="1"/>
    </row>
    <row r="105" spans="15:15" x14ac:dyDescent="0.2">
      <c r="O105" s="1"/>
    </row>
    <row r="106" spans="15:15" x14ac:dyDescent="0.2">
      <c r="O106" s="1"/>
    </row>
    <row r="107" spans="15:15" x14ac:dyDescent="0.2">
      <c r="O107" s="1"/>
    </row>
    <row r="108" spans="15:15" x14ac:dyDescent="0.2">
      <c r="O108" s="1"/>
    </row>
    <row r="109" spans="15:15" x14ac:dyDescent="0.2">
      <c r="O109" s="1"/>
    </row>
    <row r="110" spans="15:15" x14ac:dyDescent="0.2">
      <c r="O110" s="1"/>
    </row>
    <row r="111" spans="15:15" x14ac:dyDescent="0.2">
      <c r="O111" s="1"/>
    </row>
    <row r="112" spans="15:15" x14ac:dyDescent="0.2">
      <c r="O112" s="1"/>
    </row>
    <row r="113" spans="15:15" x14ac:dyDescent="0.2">
      <c r="O113" s="1"/>
    </row>
    <row r="114" spans="15:15" x14ac:dyDescent="0.2">
      <c r="O114" s="1"/>
    </row>
    <row r="115" spans="15:15" x14ac:dyDescent="0.2">
      <c r="O115" s="1"/>
    </row>
    <row r="116" spans="15:15" x14ac:dyDescent="0.2">
      <c r="O116" s="1"/>
    </row>
    <row r="117" spans="15:15" x14ac:dyDescent="0.2">
      <c r="O117" s="1"/>
    </row>
    <row r="118" spans="15:15" x14ac:dyDescent="0.2">
      <c r="O118" s="1"/>
    </row>
    <row r="119" spans="15:15" x14ac:dyDescent="0.2">
      <c r="O119" s="1"/>
    </row>
    <row r="120" spans="15:15" x14ac:dyDescent="0.2">
      <c r="O120" s="1"/>
    </row>
    <row r="121" spans="15:15" x14ac:dyDescent="0.2">
      <c r="O121" s="1"/>
    </row>
    <row r="122" spans="15:15" x14ac:dyDescent="0.2">
      <c r="O122" s="1"/>
    </row>
    <row r="123" spans="15:15" x14ac:dyDescent="0.2">
      <c r="O123" s="1"/>
    </row>
    <row r="124" spans="15:15" x14ac:dyDescent="0.2">
      <c r="O124" s="1"/>
    </row>
    <row r="125" spans="15:15" x14ac:dyDescent="0.2">
      <c r="O125" s="1"/>
    </row>
    <row r="126" spans="15:15" x14ac:dyDescent="0.2">
      <c r="O126" s="1"/>
    </row>
    <row r="127" spans="15:15" x14ac:dyDescent="0.2">
      <c r="O127" s="1"/>
    </row>
    <row r="128" spans="15:15" x14ac:dyDescent="0.2">
      <c r="O128" s="1"/>
    </row>
    <row r="129" spans="15:15" x14ac:dyDescent="0.2">
      <c r="O129" s="1"/>
    </row>
    <row r="130" spans="15:15" x14ac:dyDescent="0.2">
      <c r="O130" s="1"/>
    </row>
    <row r="131" spans="15:15" x14ac:dyDescent="0.2">
      <c r="O131" s="1"/>
    </row>
    <row r="132" spans="15:15" x14ac:dyDescent="0.2">
      <c r="O132" s="1"/>
    </row>
    <row r="133" spans="15:15" x14ac:dyDescent="0.2">
      <c r="O133" s="1"/>
    </row>
    <row r="134" spans="15:15" x14ac:dyDescent="0.2">
      <c r="O134" s="1"/>
    </row>
    <row r="135" spans="15:15" x14ac:dyDescent="0.2">
      <c r="O135" s="1"/>
    </row>
    <row r="136" spans="15:15" x14ac:dyDescent="0.2">
      <c r="O136" s="1"/>
    </row>
    <row r="137" spans="15:15" x14ac:dyDescent="0.2">
      <c r="O137" s="1"/>
    </row>
    <row r="138" spans="15:15" x14ac:dyDescent="0.2">
      <c r="O138" s="1"/>
    </row>
    <row r="139" spans="15:15" x14ac:dyDescent="0.2">
      <c r="O139" s="1"/>
    </row>
    <row r="140" spans="15:15" x14ac:dyDescent="0.2">
      <c r="O140" s="1"/>
    </row>
    <row r="141" spans="15:15" x14ac:dyDescent="0.2">
      <c r="O141" s="1"/>
    </row>
    <row r="142" spans="15:15" x14ac:dyDescent="0.2">
      <c r="O142" s="1"/>
    </row>
    <row r="143" spans="15:15" x14ac:dyDescent="0.2">
      <c r="O143" s="1"/>
    </row>
    <row r="144" spans="15:15" x14ac:dyDescent="0.2">
      <c r="O144" s="1"/>
    </row>
    <row r="145" spans="15:15" x14ac:dyDescent="0.2">
      <c r="O145" s="1"/>
    </row>
    <row r="146" spans="15:15" x14ac:dyDescent="0.2">
      <c r="O146" s="1"/>
    </row>
    <row r="147" spans="15:15" x14ac:dyDescent="0.2">
      <c r="O147" s="1"/>
    </row>
    <row r="148" spans="15:15" x14ac:dyDescent="0.2">
      <c r="O148" s="1"/>
    </row>
    <row r="149" spans="15:15" x14ac:dyDescent="0.2">
      <c r="O149" s="1"/>
    </row>
    <row r="150" spans="15:15" x14ac:dyDescent="0.2">
      <c r="O150" s="1"/>
    </row>
    <row r="151" spans="15:15" x14ac:dyDescent="0.2">
      <c r="O15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PFASs</vt:lpstr>
      <vt:lpstr>env</vt:lpstr>
      <vt:lpstr>Classification</vt:lpstr>
      <vt:lpstr>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Deng</dc:creator>
  <cp:lastModifiedBy>Luke Deng</cp:lastModifiedBy>
  <dcterms:created xsi:type="dcterms:W3CDTF">2015-06-05T18:19:34Z</dcterms:created>
  <dcterms:modified xsi:type="dcterms:W3CDTF">2024-11-29T15:22:23Z</dcterms:modified>
</cp:coreProperties>
</file>