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d98fe867d0de5/Desktop/Pena Lab/Senior_Thesis/"/>
    </mc:Choice>
  </mc:AlternateContent>
  <xr:revisionPtr revIDLastSave="715" documentId="8_{A7E6B095-D09B-473E-B85A-1C9143960853}" xr6:coauthVersionLast="47" xr6:coauthVersionMax="47" xr10:uidLastSave="{64901FC6-3BCB-41F6-A15F-66985741E0BA}"/>
  <bookViews>
    <workbookView xWindow="-98" yWindow="-98" windowWidth="21795" windowHeight="13875" xr2:uid="{7B609250-5D8B-4465-8DE8-43C7BE82B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C33" i="1"/>
  <c r="D32" i="1"/>
  <c r="C32" i="1"/>
  <c r="D31" i="1"/>
  <c r="C31" i="1"/>
  <c r="D30" i="1"/>
  <c r="C30" i="1"/>
  <c r="AF19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B19" i="1"/>
</calcChain>
</file>

<file path=xl/sharedStrings.xml><?xml version="1.0" encoding="utf-8"?>
<sst xmlns="http://schemas.openxmlformats.org/spreadsheetml/2006/main" count="514" uniqueCount="255">
  <si>
    <t>AMY</t>
  </si>
  <si>
    <t>Nac</t>
  </si>
  <si>
    <t>PFC</t>
  </si>
  <si>
    <t>VTA</t>
  </si>
  <si>
    <t>Chronic</t>
  </si>
  <si>
    <t>Acute</t>
  </si>
  <si>
    <t>Group Housed</t>
  </si>
  <si>
    <t>Isolated</t>
  </si>
  <si>
    <t>Sex</t>
  </si>
  <si>
    <t>F</t>
  </si>
  <si>
    <t>M</t>
  </si>
  <si>
    <t>GSM4386375</t>
  </si>
  <si>
    <t>GSM4386376</t>
  </si>
  <si>
    <t>GSM4386377</t>
  </si>
  <si>
    <t>GSM4386378</t>
  </si>
  <si>
    <t>GSM4386379</t>
  </si>
  <si>
    <t>GSM4386380</t>
  </si>
  <si>
    <t>GSM4386381</t>
  </si>
  <si>
    <t>GSM4386406</t>
  </si>
  <si>
    <t>GSM4386415</t>
  </si>
  <si>
    <t>GSM4386416</t>
  </si>
  <si>
    <t>GSM4386417</t>
  </si>
  <si>
    <t>GSM4386418</t>
  </si>
  <si>
    <t>GSM4386419</t>
  </si>
  <si>
    <t>GSM4386439</t>
  </si>
  <si>
    <t>GSM4386440</t>
  </si>
  <si>
    <t>GSM4386441</t>
  </si>
  <si>
    <t>GSM4386442</t>
  </si>
  <si>
    <t>GSM4386443</t>
  </si>
  <si>
    <t>GSM4386444</t>
  </si>
  <si>
    <t>GSM4386445</t>
  </si>
  <si>
    <t>GSM4386446</t>
  </si>
  <si>
    <t>GSM4386456</t>
  </si>
  <si>
    <t>GSM4386457</t>
  </si>
  <si>
    <t>GSM4386462</t>
  </si>
  <si>
    <t>GSM4386463</t>
  </si>
  <si>
    <t>GSM4386466</t>
  </si>
  <si>
    <t>GSM4386467</t>
  </si>
  <si>
    <t>GSM4386468</t>
  </si>
  <si>
    <t>GSM4386361</t>
  </si>
  <si>
    <t>GSM4386362</t>
  </si>
  <si>
    <t>GSM4386363</t>
  </si>
  <si>
    <t>GSM4386364</t>
  </si>
  <si>
    <t>GSM4386365</t>
  </si>
  <si>
    <t>GSM4386366</t>
  </si>
  <si>
    <t>GSM4386367</t>
  </si>
  <si>
    <t>GSM4386408</t>
  </si>
  <si>
    <t>GSM4386425</t>
  </si>
  <si>
    <t>GSM4386426</t>
  </si>
  <si>
    <t>GSM4386427</t>
  </si>
  <si>
    <t>GSM4386428</t>
  </si>
  <si>
    <t>GSM4386429</t>
  </si>
  <si>
    <t>GSM4386430</t>
  </si>
  <si>
    <t>GSM4386447</t>
  </si>
  <si>
    <t>GSM4386448</t>
  </si>
  <si>
    <t>GSM4386449</t>
  </si>
  <si>
    <t>GSM4386450</t>
  </si>
  <si>
    <t>GSM4386451</t>
  </si>
  <si>
    <t>GSM4386452</t>
  </si>
  <si>
    <t>GSM4386453</t>
  </si>
  <si>
    <t>GSM4386454</t>
  </si>
  <si>
    <t>GSM4386455</t>
  </si>
  <si>
    <t>GSM4386458</t>
  </si>
  <si>
    <t>GSM4386459</t>
  </si>
  <si>
    <t>GSM4386460</t>
  </si>
  <si>
    <t>GSM4386461</t>
  </si>
  <si>
    <t>GSM4386464</t>
  </si>
  <si>
    <t>GSM4386465</t>
  </si>
  <si>
    <t>GSM4386553</t>
  </si>
  <si>
    <t>GSM4386554</t>
  </si>
  <si>
    <t>GSM4386555</t>
  </si>
  <si>
    <t>GSM4386556</t>
  </si>
  <si>
    <t>GSM4386557</t>
  </si>
  <si>
    <t>GSM4386558</t>
  </si>
  <si>
    <t>GSM4386559</t>
  </si>
  <si>
    <t>GSM4386560</t>
  </si>
  <si>
    <t>GSM4386571</t>
  </si>
  <si>
    <t>GSM4386574</t>
  </si>
  <si>
    <t>GSM4386575</t>
  </si>
  <si>
    <t>GSM4386578</t>
  </si>
  <si>
    <t>GSM4386579</t>
  </si>
  <si>
    <t>GSM4386580</t>
  </si>
  <si>
    <t>GSM4386490</t>
  </si>
  <si>
    <t>GSM4386491</t>
  </si>
  <si>
    <t>GSM4386492</t>
  </si>
  <si>
    <t>GSM4386493</t>
  </si>
  <si>
    <t>GSM4386494</t>
  </si>
  <si>
    <t>GSM4386495</t>
  </si>
  <si>
    <t>GSM4386518</t>
  </si>
  <si>
    <t>GSM4386520</t>
  </si>
  <si>
    <t>GSM4386528</t>
  </si>
  <si>
    <t>GSM4386529</t>
  </si>
  <si>
    <t>GSM4386530</t>
  </si>
  <si>
    <t>GSM4386531</t>
  </si>
  <si>
    <t>GSM4386532</t>
  </si>
  <si>
    <t>GSM4386561</t>
  </si>
  <si>
    <t>GSM4386562</t>
  </si>
  <si>
    <t>GSM4386563</t>
  </si>
  <si>
    <t>GSM4386564</t>
  </si>
  <si>
    <t>GSM4386565</t>
  </si>
  <si>
    <t>GSM4386566</t>
  </si>
  <si>
    <t>GSM4386567</t>
  </si>
  <si>
    <t>GSM4386568</t>
  </si>
  <si>
    <t>GSM4386569</t>
  </si>
  <si>
    <t>GSM4386570</t>
  </si>
  <si>
    <t>GSM4386572</t>
  </si>
  <si>
    <t>GSM4386573</t>
  </si>
  <si>
    <t>GSM4386576</t>
  </si>
  <si>
    <t>GSM4386577</t>
  </si>
  <si>
    <t>GSM4386475</t>
  </si>
  <si>
    <t>GSM4386476</t>
  </si>
  <si>
    <t>GSM4386477</t>
  </si>
  <si>
    <t>GSM4386478</t>
  </si>
  <si>
    <t>GSM4386479</t>
  </si>
  <si>
    <t>GSM4386480</t>
  </si>
  <si>
    <t>GSM4386481</t>
  </si>
  <si>
    <t>GSM4386522</t>
  </si>
  <si>
    <t>GSM4386539</t>
  </si>
  <si>
    <t>GSM4386540</t>
  </si>
  <si>
    <t>GSM4386541</t>
  </si>
  <si>
    <t>GSM4386542</t>
  </si>
  <si>
    <t>GSM4386543</t>
  </si>
  <si>
    <t>GSM4386544</t>
  </si>
  <si>
    <t>GSM4386667</t>
  </si>
  <si>
    <t>GSM4386668</t>
  </si>
  <si>
    <t>GSM4386669</t>
  </si>
  <si>
    <t>GSM4386670</t>
  </si>
  <si>
    <t>GSM4386671</t>
  </si>
  <si>
    <t>GSM4386672</t>
  </si>
  <si>
    <t>GSM4386673</t>
  </si>
  <si>
    <t>GSM4386674</t>
  </si>
  <si>
    <t>GSM4386683</t>
  </si>
  <si>
    <t>GSM4386684</t>
  </si>
  <si>
    <t>GSM4386688</t>
  </si>
  <si>
    <t>GSM4386689</t>
  </si>
  <si>
    <t>GSM4386692</t>
  </si>
  <si>
    <t>GSM4386603</t>
  </si>
  <si>
    <t>GSM4386604</t>
  </si>
  <si>
    <t>GSM4386605</t>
  </si>
  <si>
    <t>GSM4386606</t>
  </si>
  <si>
    <t>GSM4386607</t>
  </si>
  <si>
    <t>GSM4386608</t>
  </si>
  <si>
    <t>GSM4386609</t>
  </si>
  <si>
    <t>GSM4386631</t>
  </si>
  <si>
    <t>GSM4386633</t>
  </si>
  <si>
    <t>GSM4386643</t>
  </si>
  <si>
    <t>GSM4386644</t>
  </si>
  <si>
    <t>GSM4386645</t>
  </si>
  <si>
    <t>GSM4386646</t>
  </si>
  <si>
    <t>GSM4386647</t>
  </si>
  <si>
    <t>GSM4386675</t>
  </si>
  <si>
    <t>GSM4386676</t>
  </si>
  <si>
    <t>GSM4386677</t>
  </si>
  <si>
    <t>GSM4386678</t>
  </si>
  <si>
    <t>GSM4386679</t>
  </si>
  <si>
    <t>GSM4386680</t>
  </si>
  <si>
    <t>GSM4386681</t>
  </si>
  <si>
    <t>GSM4386682</t>
  </si>
  <si>
    <t>GSM4386685</t>
  </si>
  <si>
    <t>GSM4386686</t>
  </si>
  <si>
    <t>GSM4386687</t>
  </si>
  <si>
    <t>GSM4386690</t>
  </si>
  <si>
    <t>GSM4386691</t>
  </si>
  <si>
    <t>GSM4386588</t>
  </si>
  <si>
    <t>GSM4386589</t>
  </si>
  <si>
    <t>GSM4386590</t>
  </si>
  <si>
    <t>GSM4386591</t>
  </si>
  <si>
    <t>GSM4386592</t>
  </si>
  <si>
    <t>GSM4386593</t>
  </si>
  <si>
    <t>GSM4386594</t>
  </si>
  <si>
    <t>GSM4386636</t>
  </si>
  <si>
    <t>GSM4386653</t>
  </si>
  <si>
    <t>GSM4386654</t>
  </si>
  <si>
    <t>GSM4386655</t>
  </si>
  <si>
    <t>GSM4386656</t>
  </si>
  <si>
    <t>GSM4386657</t>
  </si>
  <si>
    <t>GSM4386658</t>
  </si>
  <si>
    <t>GSM4386779</t>
  </si>
  <si>
    <t>GSM4386780</t>
  </si>
  <si>
    <t>GSM4386781</t>
  </si>
  <si>
    <t>GSM4386782</t>
  </si>
  <si>
    <t>GSM4386783</t>
  </si>
  <si>
    <t>GSM4386784</t>
  </si>
  <si>
    <t>GSM4386785</t>
  </si>
  <si>
    <t>GSM4386786</t>
  </si>
  <si>
    <t>GSM4386796</t>
  </si>
  <si>
    <t>GSM4386797</t>
  </si>
  <si>
    <t>GSM4386801</t>
  </si>
  <si>
    <t>GSM4386802</t>
  </si>
  <si>
    <t>GSM4386806</t>
  </si>
  <si>
    <t>GSM4386807</t>
  </si>
  <si>
    <t>GSM4386714</t>
  </si>
  <si>
    <t>GSM4386715</t>
  </si>
  <si>
    <t>GSM4386716</t>
  </si>
  <si>
    <t>GSM4386717</t>
  </si>
  <si>
    <t>GSM4386718</t>
  </si>
  <si>
    <t>GSM4386719</t>
  </si>
  <si>
    <t>GSM4386720</t>
  </si>
  <si>
    <t>GSM4386743</t>
  </si>
  <si>
    <t>GSM4386745</t>
  </si>
  <si>
    <t>GSM4386753</t>
  </si>
  <si>
    <t>GSM4386754</t>
  </si>
  <si>
    <t>GSM4386755</t>
  </si>
  <si>
    <t>GSM4386756</t>
  </si>
  <si>
    <t>GSM4386757</t>
  </si>
  <si>
    <t>GSM4386758</t>
  </si>
  <si>
    <t>GSM4386787</t>
  </si>
  <si>
    <t>GSM4386788</t>
  </si>
  <si>
    <t>GSM4386789</t>
  </si>
  <si>
    <t>GSM4386790</t>
  </si>
  <si>
    <t>GSM4386791</t>
  </si>
  <si>
    <t>GSM4386792</t>
  </si>
  <si>
    <t>GSM4386793</t>
  </si>
  <si>
    <t>GSM4386794</t>
  </si>
  <si>
    <t>GSM4386795</t>
  </si>
  <si>
    <t>GSM4386798</t>
  </si>
  <si>
    <t>GSM4386799</t>
  </si>
  <si>
    <t>GSM4386800</t>
  </si>
  <si>
    <t>GSM4386803</t>
  </si>
  <si>
    <t>GSM4386804</t>
  </si>
  <si>
    <t>GSM4386805</t>
  </si>
  <si>
    <t>GSM4386700</t>
  </si>
  <si>
    <t>GSM4386701</t>
  </si>
  <si>
    <t>GSM4386702</t>
  </si>
  <si>
    <t>GSM4386703</t>
  </si>
  <si>
    <t>GSM4386704</t>
  </si>
  <si>
    <t>GSM4386748</t>
  </si>
  <si>
    <t>GSM4386764</t>
  </si>
  <si>
    <t>GSM4386765</t>
  </si>
  <si>
    <t>GSM4386766</t>
  </si>
  <si>
    <t>GSM4386767</t>
  </si>
  <si>
    <t>GSM4386768</t>
  </si>
  <si>
    <t>GSM4386769</t>
  </si>
  <si>
    <t>GSM4386770</t>
  </si>
  <si>
    <t>Global Metadata:</t>
  </si>
  <si>
    <t>There is a raw counts file for the whole data set available</t>
  </si>
  <si>
    <t>SRA:</t>
  </si>
  <si>
    <t>SRP251749</t>
  </si>
  <si>
    <t>GEO Accession:</t>
  </si>
  <si>
    <t>GSE146472</t>
  </si>
  <si>
    <t>Runs above available in FASTQ format</t>
  </si>
  <si>
    <t>Paired-end reads</t>
  </si>
  <si>
    <t>N</t>
  </si>
  <si>
    <t>GH</t>
  </si>
  <si>
    <t>SI</t>
  </si>
  <si>
    <t>NAc</t>
  </si>
  <si>
    <t>Background:</t>
  </si>
  <si>
    <t>Link to paper</t>
  </si>
  <si>
    <t>https://www.biorxiv.org/content/10.1101/2020.02.18.955187v1.full</t>
  </si>
  <si>
    <t>Manipulation</t>
  </si>
  <si>
    <t>Chronic (daily) or acute (daily, then one day, 1 hour before euthanization; 'acute' because treatment group had a final injection of cocaine, not saline. All mice underwent daily saline injections regardless of chronic/acute status)</t>
  </si>
  <si>
    <t>Isolation</t>
  </si>
  <si>
    <t>Sample Count</t>
  </si>
  <si>
    <t>Either group housed or socially isolated from Postnatal day 22-P42. Injections beginning on P80</t>
  </si>
  <si>
    <t>Aligned to 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</si>
</sst>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8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257174</xdr:colOff>
      <xdr:row>23</xdr:row>
      <xdr:rowOff>85725</xdr:rowOff>
    </xdr:from>
    <xdr:to>
      <xdr:col>17</xdr:col>
      <xdr:colOff>176250</xdr:colOff>
      <xdr:row>32</xdr:row>
      <xdr:rowOff>171463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AE7B6F-49C5-4397-91D2-034BECB3C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7662" y="4257675"/>
          <a:ext cx="5229263" cy="171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E1ED-29B3-4BF2-AF47-2AF071F8C3D9}">
  <dimension ref="A1:AG38"/>
  <sheetViews>
    <sheetView tabSelected="1" topLeftCell="A14" workbookViewId="0">
      <selection activeCell="J45" sqref="J45"/>
    </sheetView>
  </sheetViews>
  <sheetFormatPr defaultRowHeight="14.25" x14ac:dyDescent="0.45"/>
  <cols>
    <col min="2" max="2" width="11.9296875" bestFit="1" customWidth="1"/>
    <col min="3" max="3" width="3.3984375" bestFit="1" customWidth="1"/>
    <col min="4" max="4" width="11.9296875" bestFit="1" customWidth="1"/>
    <col min="5" max="5" width="3.3984375" bestFit="1" customWidth="1"/>
    <col min="6" max="6" width="11.46484375" bestFit="1" customWidth="1"/>
    <col min="7" max="7" width="3.3984375" bestFit="1" customWidth="1"/>
    <col min="8" max="8" width="11.46484375" bestFit="1" customWidth="1"/>
    <col min="9" max="9" width="3.3984375" bestFit="1" customWidth="1"/>
    <col min="10" max="10" width="11.46484375" bestFit="1" customWidth="1"/>
    <col min="11" max="11" width="3.3984375" bestFit="1" customWidth="1"/>
    <col min="12" max="12" width="11.46484375" bestFit="1" customWidth="1"/>
    <col min="13" max="13" width="3.3984375" bestFit="1" customWidth="1"/>
    <col min="14" max="14" width="11.46484375" bestFit="1" customWidth="1"/>
    <col min="15" max="15" width="3.3984375" bestFit="1" customWidth="1"/>
    <col min="16" max="16" width="11.46484375" bestFit="1" customWidth="1"/>
    <col min="17" max="17" width="3.3984375" bestFit="1" customWidth="1"/>
    <col min="18" max="18" width="11.46484375" bestFit="1" customWidth="1"/>
    <col min="19" max="19" width="3.3984375" bestFit="1" customWidth="1"/>
    <col min="20" max="20" width="11.46484375" bestFit="1" customWidth="1"/>
    <col min="21" max="21" width="3.3984375" bestFit="1" customWidth="1"/>
    <col min="22" max="22" width="11.46484375" bestFit="1" customWidth="1"/>
    <col min="23" max="23" width="3.3984375" bestFit="1" customWidth="1"/>
    <col min="24" max="24" width="11.46484375" bestFit="1" customWidth="1"/>
    <col min="25" max="25" width="3.3984375" bestFit="1" customWidth="1"/>
    <col min="26" max="26" width="11.46484375" bestFit="1" customWidth="1"/>
    <col min="27" max="27" width="3.3984375" bestFit="1" customWidth="1"/>
    <col min="28" max="28" width="11.46484375" bestFit="1" customWidth="1"/>
    <col min="29" max="29" width="3.3984375" bestFit="1" customWidth="1"/>
    <col min="30" max="30" width="11.46484375" bestFit="1" customWidth="1"/>
    <col min="31" max="31" width="3.3984375" bestFit="1" customWidth="1"/>
    <col min="32" max="32" width="11.46484375" bestFit="1" customWidth="1"/>
    <col min="33" max="33" width="3.3984375" bestFit="1" customWidth="1"/>
  </cols>
  <sheetData>
    <row r="1" spans="2:33" x14ac:dyDescent="0.45">
      <c r="B1" s="30" t="s">
        <v>0</v>
      </c>
      <c r="C1" s="31"/>
      <c r="D1" s="31"/>
      <c r="E1" s="31"/>
      <c r="F1" s="31"/>
      <c r="G1" s="31"/>
      <c r="H1" s="31"/>
      <c r="I1" s="32"/>
      <c r="J1" s="24" t="s">
        <v>1</v>
      </c>
      <c r="K1" s="25"/>
      <c r="L1" s="25"/>
      <c r="M1" s="25"/>
      <c r="N1" s="25"/>
      <c r="O1" s="25"/>
      <c r="P1" s="25"/>
      <c r="Q1" s="26"/>
      <c r="R1" s="27" t="s">
        <v>2</v>
      </c>
      <c r="S1" s="28"/>
      <c r="T1" s="28"/>
      <c r="U1" s="28"/>
      <c r="V1" s="28"/>
      <c r="W1" s="28"/>
      <c r="X1" s="28"/>
      <c r="Y1" s="29"/>
      <c r="Z1" s="17" t="s">
        <v>3</v>
      </c>
      <c r="AA1" s="18"/>
      <c r="AB1" s="18"/>
      <c r="AC1" s="18"/>
      <c r="AD1" s="18"/>
      <c r="AE1" s="18"/>
      <c r="AF1" s="18"/>
      <c r="AG1" s="19"/>
    </row>
    <row r="2" spans="2:33" x14ac:dyDescent="0.45">
      <c r="B2" s="20" t="s">
        <v>6</v>
      </c>
      <c r="C2" s="21"/>
      <c r="D2" s="21"/>
      <c r="E2" s="21"/>
      <c r="F2" s="22" t="s">
        <v>7</v>
      </c>
      <c r="G2" s="22"/>
      <c r="H2" s="22"/>
      <c r="I2" s="23"/>
      <c r="J2" s="20" t="s">
        <v>6</v>
      </c>
      <c r="K2" s="21"/>
      <c r="L2" s="21"/>
      <c r="M2" s="21"/>
      <c r="N2" s="22" t="s">
        <v>7</v>
      </c>
      <c r="O2" s="22"/>
      <c r="P2" s="22"/>
      <c r="Q2" s="23"/>
      <c r="R2" s="20" t="s">
        <v>6</v>
      </c>
      <c r="S2" s="21"/>
      <c r="T2" s="21"/>
      <c r="U2" s="21"/>
      <c r="V2" s="22" t="s">
        <v>7</v>
      </c>
      <c r="W2" s="22"/>
      <c r="X2" s="22"/>
      <c r="Y2" s="23"/>
      <c r="Z2" s="20" t="s">
        <v>6</v>
      </c>
      <c r="AA2" s="21"/>
      <c r="AB2" s="21"/>
      <c r="AC2" s="21"/>
      <c r="AD2" s="22" t="s">
        <v>7</v>
      </c>
      <c r="AE2" s="22"/>
      <c r="AF2" s="22"/>
      <c r="AG2" s="23"/>
    </row>
    <row r="3" spans="2:33" x14ac:dyDescent="0.45">
      <c r="B3" s="1" t="s">
        <v>4</v>
      </c>
      <c r="C3" s="2" t="s">
        <v>8</v>
      </c>
      <c r="D3" s="3" t="s">
        <v>5</v>
      </c>
      <c r="E3" s="2" t="s">
        <v>8</v>
      </c>
      <c r="F3" s="4" t="s">
        <v>4</v>
      </c>
      <c r="G3" s="2" t="s">
        <v>8</v>
      </c>
      <c r="H3" s="3" t="s">
        <v>5</v>
      </c>
      <c r="I3" s="5" t="s">
        <v>8</v>
      </c>
      <c r="J3" s="1" t="s">
        <v>4</v>
      </c>
      <c r="K3" s="2" t="s">
        <v>8</v>
      </c>
      <c r="L3" s="3" t="s">
        <v>5</v>
      </c>
      <c r="M3" s="2" t="s">
        <v>8</v>
      </c>
      <c r="N3" s="4" t="s">
        <v>4</v>
      </c>
      <c r="O3" s="2" t="s">
        <v>8</v>
      </c>
      <c r="P3" s="3" t="s">
        <v>5</v>
      </c>
      <c r="Q3" s="5" t="s">
        <v>8</v>
      </c>
      <c r="R3" s="1" t="s">
        <v>4</v>
      </c>
      <c r="S3" s="2" t="s">
        <v>8</v>
      </c>
      <c r="T3" s="3" t="s">
        <v>5</v>
      </c>
      <c r="U3" s="2" t="s">
        <v>8</v>
      </c>
      <c r="V3" s="4" t="s">
        <v>4</v>
      </c>
      <c r="W3" s="2" t="s">
        <v>8</v>
      </c>
      <c r="X3" s="3" t="s">
        <v>5</v>
      </c>
      <c r="Y3" s="5" t="s">
        <v>8</v>
      </c>
      <c r="Z3" s="1" t="s">
        <v>4</v>
      </c>
      <c r="AA3" s="2" t="s">
        <v>8</v>
      </c>
      <c r="AB3" s="3" t="s">
        <v>5</v>
      </c>
      <c r="AC3" s="2" t="s">
        <v>8</v>
      </c>
      <c r="AD3" s="4" t="s">
        <v>4</v>
      </c>
      <c r="AE3" s="2" t="s">
        <v>8</v>
      </c>
      <c r="AF3" s="3" t="s">
        <v>5</v>
      </c>
      <c r="AG3" s="5" t="s">
        <v>8</v>
      </c>
    </row>
    <row r="4" spans="2:33" x14ac:dyDescent="0.45">
      <c r="B4" s="6" t="s">
        <v>24</v>
      </c>
      <c r="C4" s="7" t="s">
        <v>9</v>
      </c>
      <c r="D4" s="7" t="s">
        <v>11</v>
      </c>
      <c r="E4" s="7" t="s">
        <v>9</v>
      </c>
      <c r="F4" s="7" t="s">
        <v>53</v>
      </c>
      <c r="G4" s="7" t="s">
        <v>9</v>
      </c>
      <c r="H4" s="7" t="s">
        <v>39</v>
      </c>
      <c r="I4" s="8" t="s">
        <v>9</v>
      </c>
      <c r="J4" s="6" t="s">
        <v>68</v>
      </c>
      <c r="K4" s="7" t="s">
        <v>9</v>
      </c>
      <c r="L4" s="7" t="s">
        <v>82</v>
      </c>
      <c r="M4" s="7" t="s">
        <v>9</v>
      </c>
      <c r="N4" s="7" t="s">
        <v>95</v>
      </c>
      <c r="O4" s="7" t="s">
        <v>9</v>
      </c>
      <c r="P4" s="7" t="s">
        <v>109</v>
      </c>
      <c r="Q4" s="8" t="s">
        <v>9</v>
      </c>
      <c r="R4" s="6" t="s">
        <v>123</v>
      </c>
      <c r="S4" s="7" t="s">
        <v>9</v>
      </c>
      <c r="T4" s="7" t="s">
        <v>136</v>
      </c>
      <c r="U4" s="7" t="s">
        <v>9</v>
      </c>
      <c r="V4" s="7" t="s">
        <v>150</v>
      </c>
      <c r="W4" s="7" t="s">
        <v>9</v>
      </c>
      <c r="X4" s="7" t="s">
        <v>163</v>
      </c>
      <c r="Y4" s="8" t="s">
        <v>9</v>
      </c>
      <c r="Z4" s="6" t="s">
        <v>177</v>
      </c>
      <c r="AA4" s="7" t="s">
        <v>9</v>
      </c>
      <c r="AB4" s="7" t="s">
        <v>191</v>
      </c>
      <c r="AC4" s="7" t="s">
        <v>9</v>
      </c>
      <c r="AD4" s="7" t="s">
        <v>206</v>
      </c>
      <c r="AE4" s="7" t="s">
        <v>9</v>
      </c>
      <c r="AF4" s="7" t="s">
        <v>221</v>
      </c>
      <c r="AG4" s="8" t="s">
        <v>9</v>
      </c>
    </row>
    <row r="5" spans="2:33" x14ac:dyDescent="0.45">
      <c r="B5" s="6" t="s">
        <v>25</v>
      </c>
      <c r="C5" s="7" t="s">
        <v>9</v>
      </c>
      <c r="D5" s="7" t="s">
        <v>12</v>
      </c>
      <c r="E5" s="7" t="s">
        <v>9</v>
      </c>
      <c r="F5" s="7" t="s">
        <v>54</v>
      </c>
      <c r="G5" s="7" t="s">
        <v>9</v>
      </c>
      <c r="H5" s="7" t="s">
        <v>40</v>
      </c>
      <c r="I5" s="8" t="s">
        <v>9</v>
      </c>
      <c r="J5" s="6" t="s">
        <v>69</v>
      </c>
      <c r="K5" s="7" t="s">
        <v>9</v>
      </c>
      <c r="L5" s="7" t="s">
        <v>83</v>
      </c>
      <c r="M5" s="7" t="s">
        <v>9</v>
      </c>
      <c r="N5" s="7" t="s">
        <v>96</v>
      </c>
      <c r="O5" s="7" t="s">
        <v>9</v>
      </c>
      <c r="P5" s="7" t="s">
        <v>110</v>
      </c>
      <c r="Q5" s="8" t="s">
        <v>9</v>
      </c>
      <c r="R5" s="6" t="s">
        <v>124</v>
      </c>
      <c r="S5" s="7" t="s">
        <v>9</v>
      </c>
      <c r="T5" s="7" t="s">
        <v>137</v>
      </c>
      <c r="U5" s="7" t="s">
        <v>9</v>
      </c>
      <c r="V5" s="7" t="s">
        <v>151</v>
      </c>
      <c r="W5" s="7" t="s">
        <v>9</v>
      </c>
      <c r="X5" s="7" t="s">
        <v>164</v>
      </c>
      <c r="Y5" s="8" t="s">
        <v>9</v>
      </c>
      <c r="Z5" s="6" t="s">
        <v>178</v>
      </c>
      <c r="AA5" s="7" t="s">
        <v>9</v>
      </c>
      <c r="AB5" s="7" t="s">
        <v>192</v>
      </c>
      <c r="AC5" s="7" t="s">
        <v>9</v>
      </c>
      <c r="AD5" s="7" t="s">
        <v>207</v>
      </c>
      <c r="AE5" s="7" t="s">
        <v>9</v>
      </c>
      <c r="AF5" s="7" t="s">
        <v>222</v>
      </c>
      <c r="AG5" s="8" t="s">
        <v>9</v>
      </c>
    </row>
    <row r="6" spans="2:33" x14ac:dyDescent="0.45">
      <c r="B6" s="6" t="s">
        <v>26</v>
      </c>
      <c r="C6" s="7" t="s">
        <v>9</v>
      </c>
      <c r="D6" s="7" t="s">
        <v>13</v>
      </c>
      <c r="E6" s="7" t="s">
        <v>9</v>
      </c>
      <c r="F6" s="7" t="s">
        <v>55</v>
      </c>
      <c r="G6" s="7" t="s">
        <v>9</v>
      </c>
      <c r="H6" s="7" t="s">
        <v>41</v>
      </c>
      <c r="I6" s="8" t="s">
        <v>9</v>
      </c>
      <c r="J6" s="6" t="s">
        <v>70</v>
      </c>
      <c r="K6" s="7" t="s">
        <v>9</v>
      </c>
      <c r="L6" s="7" t="s">
        <v>84</v>
      </c>
      <c r="M6" s="7" t="s">
        <v>10</v>
      </c>
      <c r="N6" s="7" t="s">
        <v>97</v>
      </c>
      <c r="O6" s="7" t="s">
        <v>9</v>
      </c>
      <c r="P6" s="7" t="s">
        <v>111</v>
      </c>
      <c r="Q6" s="8" t="s">
        <v>9</v>
      </c>
      <c r="R6" s="6" t="s">
        <v>125</v>
      </c>
      <c r="S6" s="7" t="s">
        <v>9</v>
      </c>
      <c r="T6" s="7" t="s">
        <v>138</v>
      </c>
      <c r="U6" s="7" t="s">
        <v>9</v>
      </c>
      <c r="V6" s="7" t="s">
        <v>152</v>
      </c>
      <c r="W6" s="7" t="s">
        <v>9</v>
      </c>
      <c r="X6" s="7" t="s">
        <v>165</v>
      </c>
      <c r="Y6" s="8" t="s">
        <v>9</v>
      </c>
      <c r="Z6" s="6" t="s">
        <v>179</v>
      </c>
      <c r="AA6" s="7" t="s">
        <v>9</v>
      </c>
      <c r="AB6" s="7" t="s">
        <v>193</v>
      </c>
      <c r="AC6" s="7" t="s">
        <v>9</v>
      </c>
      <c r="AD6" s="7" t="s">
        <v>208</v>
      </c>
      <c r="AE6" s="7" t="s">
        <v>9</v>
      </c>
      <c r="AF6" s="7" t="s">
        <v>223</v>
      </c>
      <c r="AG6" s="8" t="s">
        <v>10</v>
      </c>
    </row>
    <row r="7" spans="2:33" x14ac:dyDescent="0.45">
      <c r="B7" s="6" t="s">
        <v>27</v>
      </c>
      <c r="C7" s="7" t="s">
        <v>9</v>
      </c>
      <c r="D7" s="7" t="s">
        <v>14</v>
      </c>
      <c r="E7" s="7" t="s">
        <v>9</v>
      </c>
      <c r="F7" s="7" t="s">
        <v>56</v>
      </c>
      <c r="G7" s="7" t="s">
        <v>9</v>
      </c>
      <c r="H7" s="7" t="s">
        <v>42</v>
      </c>
      <c r="I7" s="8" t="s">
        <v>10</v>
      </c>
      <c r="J7" s="6" t="s">
        <v>71</v>
      </c>
      <c r="K7" s="7" t="s">
        <v>9</v>
      </c>
      <c r="L7" s="7" t="s">
        <v>85</v>
      </c>
      <c r="M7" s="7" t="s">
        <v>10</v>
      </c>
      <c r="N7" s="7" t="s">
        <v>98</v>
      </c>
      <c r="O7" s="7" t="s">
        <v>9</v>
      </c>
      <c r="P7" s="7" t="s">
        <v>112</v>
      </c>
      <c r="Q7" s="8" t="s">
        <v>10</v>
      </c>
      <c r="R7" s="6" t="s">
        <v>126</v>
      </c>
      <c r="S7" s="7" t="s">
        <v>9</v>
      </c>
      <c r="T7" s="7" t="s">
        <v>139</v>
      </c>
      <c r="U7" s="7" t="s">
        <v>10</v>
      </c>
      <c r="V7" s="7" t="s">
        <v>153</v>
      </c>
      <c r="W7" s="7" t="s">
        <v>10</v>
      </c>
      <c r="X7" s="7" t="s">
        <v>166</v>
      </c>
      <c r="Y7" s="8" t="s">
        <v>10</v>
      </c>
      <c r="Z7" s="6" t="s">
        <v>180</v>
      </c>
      <c r="AA7" s="7" t="s">
        <v>9</v>
      </c>
      <c r="AB7" s="7" t="s">
        <v>194</v>
      </c>
      <c r="AC7" s="7" t="s">
        <v>10</v>
      </c>
      <c r="AD7" s="7" t="s">
        <v>209</v>
      </c>
      <c r="AE7" s="7" t="s">
        <v>9</v>
      </c>
      <c r="AF7" s="7" t="s">
        <v>224</v>
      </c>
      <c r="AG7" s="8" t="s">
        <v>10</v>
      </c>
    </row>
    <row r="8" spans="2:33" x14ac:dyDescent="0.45">
      <c r="B8" s="6" t="s">
        <v>28</v>
      </c>
      <c r="C8" s="7" t="s">
        <v>10</v>
      </c>
      <c r="D8" s="7" t="s">
        <v>15</v>
      </c>
      <c r="E8" s="7" t="s">
        <v>10</v>
      </c>
      <c r="F8" s="7" t="s">
        <v>57</v>
      </c>
      <c r="G8" s="7" t="s">
        <v>10</v>
      </c>
      <c r="H8" s="7" t="s">
        <v>43</v>
      </c>
      <c r="I8" s="8" t="s">
        <v>10</v>
      </c>
      <c r="J8" s="6" t="s">
        <v>72</v>
      </c>
      <c r="K8" s="7" t="s">
        <v>10</v>
      </c>
      <c r="L8" s="7" t="s">
        <v>86</v>
      </c>
      <c r="M8" s="7" t="s">
        <v>10</v>
      </c>
      <c r="N8" s="7" t="s">
        <v>99</v>
      </c>
      <c r="O8" s="7" t="s">
        <v>9</v>
      </c>
      <c r="P8" s="7" t="s">
        <v>113</v>
      </c>
      <c r="Q8" s="8" t="s">
        <v>10</v>
      </c>
      <c r="R8" s="6" t="s">
        <v>127</v>
      </c>
      <c r="S8" s="7" t="s">
        <v>10</v>
      </c>
      <c r="T8" s="7" t="s">
        <v>140</v>
      </c>
      <c r="U8" s="7" t="s">
        <v>10</v>
      </c>
      <c r="V8" s="7" t="s">
        <v>154</v>
      </c>
      <c r="W8" s="7" t="s">
        <v>10</v>
      </c>
      <c r="X8" s="7" t="s">
        <v>167</v>
      </c>
      <c r="Y8" s="8" t="s">
        <v>10</v>
      </c>
      <c r="Z8" s="6" t="s">
        <v>181</v>
      </c>
      <c r="AA8" s="7" t="s">
        <v>9</v>
      </c>
      <c r="AB8" s="7" t="s">
        <v>195</v>
      </c>
      <c r="AC8" s="7" t="s">
        <v>10</v>
      </c>
      <c r="AD8" s="7" t="s">
        <v>210</v>
      </c>
      <c r="AE8" s="7" t="s">
        <v>10</v>
      </c>
      <c r="AF8" s="7" t="s">
        <v>225</v>
      </c>
      <c r="AG8" s="8" t="s">
        <v>10</v>
      </c>
    </row>
    <row r="9" spans="2:33" x14ac:dyDescent="0.45">
      <c r="B9" s="6" t="s">
        <v>29</v>
      </c>
      <c r="C9" s="7" t="s">
        <v>10</v>
      </c>
      <c r="D9" s="7" t="s">
        <v>16</v>
      </c>
      <c r="E9" s="7" t="s">
        <v>10</v>
      </c>
      <c r="F9" s="7" t="s">
        <v>58</v>
      </c>
      <c r="G9" s="7" t="s">
        <v>10</v>
      </c>
      <c r="H9" s="7" t="s">
        <v>44</v>
      </c>
      <c r="I9" s="8" t="s">
        <v>10</v>
      </c>
      <c r="J9" s="6" t="s">
        <v>73</v>
      </c>
      <c r="K9" s="7" t="s">
        <v>10</v>
      </c>
      <c r="L9" s="7" t="s">
        <v>87</v>
      </c>
      <c r="M9" s="7" t="s">
        <v>10</v>
      </c>
      <c r="N9" s="7" t="s">
        <v>100</v>
      </c>
      <c r="O9" s="7" t="s">
        <v>10</v>
      </c>
      <c r="P9" s="7" t="s">
        <v>114</v>
      </c>
      <c r="Q9" s="8" t="s">
        <v>10</v>
      </c>
      <c r="R9" s="6" t="s">
        <v>128</v>
      </c>
      <c r="S9" s="7" t="s">
        <v>10</v>
      </c>
      <c r="T9" s="7" t="s">
        <v>141</v>
      </c>
      <c r="U9" s="7" t="s">
        <v>10</v>
      </c>
      <c r="V9" s="7" t="s">
        <v>155</v>
      </c>
      <c r="W9" s="7" t="s">
        <v>10</v>
      </c>
      <c r="X9" s="7" t="s">
        <v>168</v>
      </c>
      <c r="Y9" s="8" t="s">
        <v>10</v>
      </c>
      <c r="Z9" s="6" t="s">
        <v>182</v>
      </c>
      <c r="AA9" s="7" t="s">
        <v>10</v>
      </c>
      <c r="AB9" s="7" t="s">
        <v>196</v>
      </c>
      <c r="AC9" s="7" t="s">
        <v>10</v>
      </c>
      <c r="AD9" s="7" t="s">
        <v>211</v>
      </c>
      <c r="AE9" s="7" t="s">
        <v>10</v>
      </c>
      <c r="AF9" s="7" t="s">
        <v>226</v>
      </c>
      <c r="AG9" s="8" t="s">
        <v>9</v>
      </c>
    </row>
    <row r="10" spans="2:33" x14ac:dyDescent="0.45">
      <c r="B10" s="6" t="s">
        <v>30</v>
      </c>
      <c r="C10" s="7" t="s">
        <v>10</v>
      </c>
      <c r="D10" s="7" t="s">
        <v>17</v>
      </c>
      <c r="E10" s="7" t="s">
        <v>10</v>
      </c>
      <c r="F10" s="7" t="s">
        <v>59</v>
      </c>
      <c r="G10" s="7" t="s">
        <v>10</v>
      </c>
      <c r="H10" s="7" t="s">
        <v>45</v>
      </c>
      <c r="I10" s="8" t="s">
        <v>10</v>
      </c>
      <c r="J10" s="6" t="s">
        <v>74</v>
      </c>
      <c r="K10" s="7" t="s">
        <v>10</v>
      </c>
      <c r="L10" s="7" t="s">
        <v>88</v>
      </c>
      <c r="M10" s="7" t="s">
        <v>9</v>
      </c>
      <c r="N10" s="7" t="s">
        <v>101</v>
      </c>
      <c r="O10" s="7" t="s">
        <v>10</v>
      </c>
      <c r="P10" s="7" t="s">
        <v>115</v>
      </c>
      <c r="Q10" s="8" t="s">
        <v>10</v>
      </c>
      <c r="R10" s="6" t="s">
        <v>129</v>
      </c>
      <c r="S10" s="7" t="s">
        <v>10</v>
      </c>
      <c r="T10" s="7" t="s">
        <v>142</v>
      </c>
      <c r="U10" s="7" t="s">
        <v>10</v>
      </c>
      <c r="V10" s="7" t="s">
        <v>156</v>
      </c>
      <c r="W10" s="7" t="s">
        <v>10</v>
      </c>
      <c r="X10" s="7" t="s">
        <v>169</v>
      </c>
      <c r="Y10" s="8" t="s">
        <v>10</v>
      </c>
      <c r="Z10" s="6" t="s">
        <v>183</v>
      </c>
      <c r="AA10" s="7" t="s">
        <v>10</v>
      </c>
      <c r="AB10" s="7" t="s">
        <v>197</v>
      </c>
      <c r="AC10" s="7" t="s">
        <v>10</v>
      </c>
      <c r="AD10" s="7" t="s">
        <v>212</v>
      </c>
      <c r="AE10" s="7" t="s">
        <v>10</v>
      </c>
      <c r="AF10" s="7" t="s">
        <v>227</v>
      </c>
      <c r="AG10" s="8" t="s">
        <v>9</v>
      </c>
    </row>
    <row r="11" spans="2:33" x14ac:dyDescent="0.45">
      <c r="B11" s="6" t="s">
        <v>31</v>
      </c>
      <c r="C11" s="7" t="s">
        <v>10</v>
      </c>
      <c r="D11" s="7" t="s">
        <v>18</v>
      </c>
      <c r="E11" s="7" t="s">
        <v>10</v>
      </c>
      <c r="F11" s="7" t="s">
        <v>60</v>
      </c>
      <c r="G11" s="7" t="s">
        <v>10</v>
      </c>
      <c r="H11" s="7" t="s">
        <v>46</v>
      </c>
      <c r="I11" s="8" t="s">
        <v>9</v>
      </c>
      <c r="J11" s="6" t="s">
        <v>75</v>
      </c>
      <c r="K11" s="7" t="s">
        <v>10</v>
      </c>
      <c r="L11" s="7" t="s">
        <v>89</v>
      </c>
      <c r="M11" s="7" t="s">
        <v>10</v>
      </c>
      <c r="N11" s="7" t="s">
        <v>102</v>
      </c>
      <c r="O11" s="7" t="s">
        <v>10</v>
      </c>
      <c r="P11" s="7" t="s">
        <v>116</v>
      </c>
      <c r="Q11" s="8" t="s">
        <v>9</v>
      </c>
      <c r="R11" s="6" t="s">
        <v>130</v>
      </c>
      <c r="S11" s="7" t="s">
        <v>10</v>
      </c>
      <c r="T11" s="7" t="s">
        <v>143</v>
      </c>
      <c r="U11" s="7" t="s">
        <v>9</v>
      </c>
      <c r="V11" s="7" t="s">
        <v>157</v>
      </c>
      <c r="W11" s="7" t="s">
        <v>10</v>
      </c>
      <c r="X11" s="7" t="s">
        <v>170</v>
      </c>
      <c r="Y11" s="8" t="s">
        <v>9</v>
      </c>
      <c r="Z11" s="6" t="s">
        <v>184</v>
      </c>
      <c r="AA11" s="7" t="s">
        <v>10</v>
      </c>
      <c r="AB11" s="7" t="s">
        <v>198</v>
      </c>
      <c r="AC11" s="7" t="s">
        <v>9</v>
      </c>
      <c r="AD11" s="7" t="s">
        <v>213</v>
      </c>
      <c r="AE11" s="7" t="s">
        <v>10</v>
      </c>
      <c r="AF11" s="7" t="s">
        <v>228</v>
      </c>
      <c r="AG11" s="8" t="s">
        <v>9</v>
      </c>
    </row>
    <row r="12" spans="2:33" x14ac:dyDescent="0.45">
      <c r="B12" s="6" t="s">
        <v>32</v>
      </c>
      <c r="C12" s="7" t="s">
        <v>9</v>
      </c>
      <c r="D12" s="7" t="s">
        <v>19</v>
      </c>
      <c r="E12" s="7" t="s">
        <v>9</v>
      </c>
      <c r="F12" s="7" t="s">
        <v>61</v>
      </c>
      <c r="G12" s="7" t="s">
        <v>10</v>
      </c>
      <c r="H12" s="7" t="s">
        <v>47</v>
      </c>
      <c r="I12" s="8" t="s">
        <v>9</v>
      </c>
      <c r="J12" s="6" t="s">
        <v>76</v>
      </c>
      <c r="K12" s="7" t="s">
        <v>9</v>
      </c>
      <c r="L12" s="7" t="s">
        <v>90</v>
      </c>
      <c r="M12" s="7" t="s">
        <v>9</v>
      </c>
      <c r="N12" s="7" t="s">
        <v>103</v>
      </c>
      <c r="O12" s="7" t="s">
        <v>10</v>
      </c>
      <c r="P12" s="7" t="s">
        <v>117</v>
      </c>
      <c r="Q12" s="8" t="s">
        <v>9</v>
      </c>
      <c r="R12" s="6" t="s">
        <v>131</v>
      </c>
      <c r="S12" s="7" t="s">
        <v>9</v>
      </c>
      <c r="T12" s="7" t="s">
        <v>144</v>
      </c>
      <c r="U12" s="7" t="s">
        <v>10</v>
      </c>
      <c r="V12" s="7" t="s">
        <v>158</v>
      </c>
      <c r="W12" s="7" t="s">
        <v>9</v>
      </c>
      <c r="X12" s="7" t="s">
        <v>171</v>
      </c>
      <c r="Y12" s="8" t="s">
        <v>9</v>
      </c>
      <c r="Z12" s="6" t="s">
        <v>185</v>
      </c>
      <c r="AA12" s="7" t="s">
        <v>9</v>
      </c>
      <c r="AB12" s="7" t="s">
        <v>199</v>
      </c>
      <c r="AC12" s="7" t="s">
        <v>10</v>
      </c>
      <c r="AD12" s="7" t="s">
        <v>214</v>
      </c>
      <c r="AE12" s="7" t="s">
        <v>10</v>
      </c>
      <c r="AF12" s="7" t="s">
        <v>229</v>
      </c>
      <c r="AG12" s="8" t="s">
        <v>9</v>
      </c>
    </row>
    <row r="13" spans="2:33" x14ac:dyDescent="0.45">
      <c r="B13" s="6" t="s">
        <v>33</v>
      </c>
      <c r="C13" s="7" t="s">
        <v>9</v>
      </c>
      <c r="D13" s="7" t="s">
        <v>20</v>
      </c>
      <c r="E13" s="7" t="s">
        <v>9</v>
      </c>
      <c r="F13" s="7" t="s">
        <v>62</v>
      </c>
      <c r="G13" s="7" t="s">
        <v>9</v>
      </c>
      <c r="H13" s="7" t="s">
        <v>48</v>
      </c>
      <c r="I13" s="8" t="s">
        <v>9</v>
      </c>
      <c r="J13" s="6" t="s">
        <v>77</v>
      </c>
      <c r="K13" s="7" t="s">
        <v>10</v>
      </c>
      <c r="L13" s="7" t="s">
        <v>91</v>
      </c>
      <c r="M13" s="7" t="s">
        <v>9</v>
      </c>
      <c r="N13" s="7" t="s">
        <v>104</v>
      </c>
      <c r="O13" s="7" t="s">
        <v>10</v>
      </c>
      <c r="P13" s="7" t="s">
        <v>118</v>
      </c>
      <c r="Q13" s="8" t="s">
        <v>9</v>
      </c>
      <c r="R13" s="6" t="s">
        <v>132</v>
      </c>
      <c r="S13" s="7" t="s">
        <v>9</v>
      </c>
      <c r="T13" s="7" t="s">
        <v>145</v>
      </c>
      <c r="U13" s="7" t="s">
        <v>9</v>
      </c>
      <c r="V13" s="7" t="s">
        <v>159</v>
      </c>
      <c r="W13" s="7" t="s">
        <v>9</v>
      </c>
      <c r="X13" s="7" t="s">
        <v>172</v>
      </c>
      <c r="Y13" s="8" t="s">
        <v>9</v>
      </c>
      <c r="Z13" s="6" t="s">
        <v>186</v>
      </c>
      <c r="AA13" s="7" t="s">
        <v>9</v>
      </c>
      <c r="AB13" s="7" t="s">
        <v>200</v>
      </c>
      <c r="AC13" s="7" t="s">
        <v>9</v>
      </c>
      <c r="AD13" s="7" t="s">
        <v>215</v>
      </c>
      <c r="AE13" s="7" t="s">
        <v>9</v>
      </c>
      <c r="AF13" s="7" t="s">
        <v>230</v>
      </c>
      <c r="AG13" s="8" t="s">
        <v>10</v>
      </c>
    </row>
    <row r="14" spans="2:33" x14ac:dyDescent="0.45">
      <c r="B14" s="6" t="s">
        <v>34</v>
      </c>
      <c r="C14" s="7" t="s">
        <v>10</v>
      </c>
      <c r="D14" s="7" t="s">
        <v>21</v>
      </c>
      <c r="E14" s="7" t="s">
        <v>10</v>
      </c>
      <c r="F14" s="7" t="s">
        <v>63</v>
      </c>
      <c r="G14" s="7" t="s">
        <v>9</v>
      </c>
      <c r="H14" s="7" t="s">
        <v>49</v>
      </c>
      <c r="I14" s="8" t="s">
        <v>9</v>
      </c>
      <c r="J14" s="6" t="s">
        <v>78</v>
      </c>
      <c r="K14" s="7" t="s">
        <v>10</v>
      </c>
      <c r="L14" s="7" t="s">
        <v>92</v>
      </c>
      <c r="M14" s="7" t="s">
        <v>9</v>
      </c>
      <c r="N14" s="7" t="s">
        <v>105</v>
      </c>
      <c r="O14" s="7" t="s">
        <v>9</v>
      </c>
      <c r="P14" s="7" t="s">
        <v>119</v>
      </c>
      <c r="Q14" s="8" t="s">
        <v>10</v>
      </c>
      <c r="R14" s="6" t="s">
        <v>133</v>
      </c>
      <c r="S14" s="7" t="s">
        <v>10</v>
      </c>
      <c r="T14" s="7" t="s">
        <v>146</v>
      </c>
      <c r="U14" s="7" t="s">
        <v>9</v>
      </c>
      <c r="V14" s="7" t="s">
        <v>160</v>
      </c>
      <c r="W14" s="7" t="s">
        <v>10</v>
      </c>
      <c r="X14" s="7" t="s">
        <v>173</v>
      </c>
      <c r="Y14" s="8" t="s">
        <v>9</v>
      </c>
      <c r="Z14" s="6" t="s">
        <v>187</v>
      </c>
      <c r="AA14" s="7" t="s">
        <v>10</v>
      </c>
      <c r="AB14" s="7" t="s">
        <v>201</v>
      </c>
      <c r="AC14" s="7" t="s">
        <v>9</v>
      </c>
      <c r="AD14" s="7" t="s">
        <v>216</v>
      </c>
      <c r="AE14" s="7" t="s">
        <v>9</v>
      </c>
      <c r="AF14" s="7" t="s">
        <v>231</v>
      </c>
      <c r="AG14" s="8" t="s">
        <v>10</v>
      </c>
    </row>
    <row r="15" spans="2:33" x14ac:dyDescent="0.45">
      <c r="B15" s="6" t="s">
        <v>35</v>
      </c>
      <c r="C15" s="7" t="s">
        <v>10</v>
      </c>
      <c r="D15" s="7" t="s">
        <v>22</v>
      </c>
      <c r="E15" s="7" t="s">
        <v>10</v>
      </c>
      <c r="F15" s="7" t="s">
        <v>64</v>
      </c>
      <c r="G15" s="7" t="s">
        <v>10</v>
      </c>
      <c r="H15" s="7" t="s">
        <v>50</v>
      </c>
      <c r="I15" s="8" t="s">
        <v>10</v>
      </c>
      <c r="J15" s="6" t="s">
        <v>79</v>
      </c>
      <c r="K15" s="7" t="s">
        <v>9</v>
      </c>
      <c r="L15" s="7" t="s">
        <v>93</v>
      </c>
      <c r="M15" s="7" t="s">
        <v>10</v>
      </c>
      <c r="N15" s="7" t="s">
        <v>106</v>
      </c>
      <c r="O15" s="7" t="s">
        <v>10</v>
      </c>
      <c r="P15" s="7" t="s">
        <v>120</v>
      </c>
      <c r="Q15" s="8" t="s">
        <v>10</v>
      </c>
      <c r="R15" s="6" t="s">
        <v>134</v>
      </c>
      <c r="S15" s="7" t="s">
        <v>10</v>
      </c>
      <c r="T15" s="7" t="s">
        <v>147</v>
      </c>
      <c r="U15" s="7" t="s">
        <v>9</v>
      </c>
      <c r="V15" s="7" t="s">
        <v>161</v>
      </c>
      <c r="W15" s="7" t="s">
        <v>9</v>
      </c>
      <c r="X15" s="7" t="s">
        <v>174</v>
      </c>
      <c r="Y15" s="8" t="s">
        <v>10</v>
      </c>
      <c r="Z15" s="6" t="s">
        <v>188</v>
      </c>
      <c r="AA15" s="7" t="s">
        <v>10</v>
      </c>
      <c r="AB15" s="7" t="s">
        <v>202</v>
      </c>
      <c r="AC15" s="7" t="s">
        <v>9</v>
      </c>
      <c r="AD15" s="7" t="s">
        <v>217</v>
      </c>
      <c r="AE15" s="7" t="s">
        <v>10</v>
      </c>
      <c r="AF15" s="7" t="s">
        <v>232</v>
      </c>
      <c r="AG15" s="8" t="s">
        <v>10</v>
      </c>
    </row>
    <row r="16" spans="2:33" x14ac:dyDescent="0.45">
      <c r="B16" s="6" t="s">
        <v>36</v>
      </c>
      <c r="C16" s="7" t="s">
        <v>9</v>
      </c>
      <c r="D16" s="7" t="s">
        <v>23</v>
      </c>
      <c r="E16" s="7" t="s">
        <v>10</v>
      </c>
      <c r="F16" s="7" t="s">
        <v>65</v>
      </c>
      <c r="G16" s="7" t="s">
        <v>10</v>
      </c>
      <c r="H16" s="7" t="s">
        <v>51</v>
      </c>
      <c r="I16" s="8" t="s">
        <v>10</v>
      </c>
      <c r="J16" s="6" t="s">
        <v>80</v>
      </c>
      <c r="K16" s="7" t="s">
        <v>10</v>
      </c>
      <c r="L16" s="7" t="s">
        <v>94</v>
      </c>
      <c r="M16" s="7" t="s">
        <v>10</v>
      </c>
      <c r="N16" s="7" t="s">
        <v>107</v>
      </c>
      <c r="O16" s="7" t="s">
        <v>10</v>
      </c>
      <c r="P16" s="7" t="s">
        <v>121</v>
      </c>
      <c r="Q16" s="8" t="s">
        <v>10</v>
      </c>
      <c r="R16" s="6" t="s">
        <v>135</v>
      </c>
      <c r="S16" s="7" t="s">
        <v>9</v>
      </c>
      <c r="T16" s="7" t="s">
        <v>148</v>
      </c>
      <c r="U16" s="7" t="s">
        <v>10</v>
      </c>
      <c r="V16" s="7" t="s">
        <v>162</v>
      </c>
      <c r="W16" s="7" t="s">
        <v>10</v>
      </c>
      <c r="X16" s="7" t="s">
        <v>175</v>
      </c>
      <c r="Y16" s="8" t="s">
        <v>10</v>
      </c>
      <c r="Z16" s="6" t="s">
        <v>189</v>
      </c>
      <c r="AA16" s="7" t="s">
        <v>9</v>
      </c>
      <c r="AB16" s="7" t="s">
        <v>203</v>
      </c>
      <c r="AC16" s="7" t="s">
        <v>10</v>
      </c>
      <c r="AD16" s="7" t="s">
        <v>218</v>
      </c>
      <c r="AE16" s="7" t="s">
        <v>9</v>
      </c>
      <c r="AF16" s="7" t="s">
        <v>233</v>
      </c>
      <c r="AG16" s="8" t="s">
        <v>10</v>
      </c>
    </row>
    <row r="17" spans="1:33" x14ac:dyDescent="0.45">
      <c r="B17" s="6" t="s">
        <v>37</v>
      </c>
      <c r="C17" s="7" t="s">
        <v>10</v>
      </c>
      <c r="D17" s="7"/>
      <c r="E17" s="7"/>
      <c r="F17" s="7" t="s">
        <v>66</v>
      </c>
      <c r="G17" s="7" t="s">
        <v>9</v>
      </c>
      <c r="H17" s="7" t="s">
        <v>52</v>
      </c>
      <c r="I17" s="8" t="s">
        <v>10</v>
      </c>
      <c r="J17" s="6" t="s">
        <v>81</v>
      </c>
      <c r="K17" s="7" t="s">
        <v>10</v>
      </c>
      <c r="L17" s="7"/>
      <c r="M17" s="7"/>
      <c r="N17" s="7" t="s">
        <v>108</v>
      </c>
      <c r="O17" s="7" t="s">
        <v>10</v>
      </c>
      <c r="P17" s="7" t="s">
        <v>122</v>
      </c>
      <c r="Q17" s="8" t="s">
        <v>10</v>
      </c>
      <c r="R17" s="6"/>
      <c r="S17" s="7"/>
      <c r="T17" s="7" t="s">
        <v>149</v>
      </c>
      <c r="U17" s="7" t="s">
        <v>10</v>
      </c>
      <c r="V17" s="7"/>
      <c r="W17" s="7"/>
      <c r="X17" s="7" t="s">
        <v>176</v>
      </c>
      <c r="Y17" s="8" t="s">
        <v>10</v>
      </c>
      <c r="Z17" s="6" t="s">
        <v>190</v>
      </c>
      <c r="AA17" s="7" t="s">
        <v>10</v>
      </c>
      <c r="AB17" s="7" t="s">
        <v>204</v>
      </c>
      <c r="AC17" s="7" t="s">
        <v>10</v>
      </c>
      <c r="AD17" s="7" t="s">
        <v>219</v>
      </c>
      <c r="AE17" s="7" t="s">
        <v>10</v>
      </c>
      <c r="AF17" s="7"/>
      <c r="AG17" s="8"/>
    </row>
    <row r="18" spans="1:33" ht="14.65" thickBot="1" x14ac:dyDescent="0.5">
      <c r="B18" s="9" t="s">
        <v>38</v>
      </c>
      <c r="C18" s="10" t="s">
        <v>10</v>
      </c>
      <c r="D18" s="10"/>
      <c r="E18" s="10"/>
      <c r="F18" s="10" t="s">
        <v>67</v>
      </c>
      <c r="G18" s="10" t="s">
        <v>10</v>
      </c>
      <c r="H18" s="10"/>
      <c r="I18" s="11"/>
      <c r="J18" s="9"/>
      <c r="K18" s="10"/>
      <c r="L18" s="10"/>
      <c r="M18" s="10"/>
      <c r="N18" s="10"/>
      <c r="O18" s="10"/>
      <c r="P18" s="10"/>
      <c r="Q18" s="11"/>
      <c r="R18" s="9"/>
      <c r="S18" s="10"/>
      <c r="T18" s="10"/>
      <c r="U18" s="10"/>
      <c r="V18" s="10"/>
      <c r="W18" s="10"/>
      <c r="X18" s="10"/>
      <c r="Y18" s="11"/>
      <c r="Z18" s="9"/>
      <c r="AA18" s="10"/>
      <c r="AB18" s="10" t="s">
        <v>205</v>
      </c>
      <c r="AC18" s="10" t="s">
        <v>10</v>
      </c>
      <c r="AD18" s="10" t="s">
        <v>220</v>
      </c>
      <c r="AE18" s="10" t="s">
        <v>10</v>
      </c>
      <c r="AF18" s="10"/>
      <c r="AG18" s="11"/>
    </row>
    <row r="19" spans="1:33" ht="14.65" thickBot="1" x14ac:dyDescent="0.5">
      <c r="A19" s="12" t="s">
        <v>242</v>
      </c>
      <c r="B19" s="14">
        <f>COUNTA(B4:B18)</f>
        <v>15</v>
      </c>
      <c r="C19" s="15"/>
      <c r="D19" s="15">
        <f>COUNTA(D4:D18)</f>
        <v>13</v>
      </c>
      <c r="E19" s="15"/>
      <c r="F19" s="15">
        <f>COUNTA(F4:F18)</f>
        <v>15</v>
      </c>
      <c r="G19" s="15"/>
      <c r="H19" s="15">
        <f>COUNTA(H4:H18)</f>
        <v>14</v>
      </c>
      <c r="I19" s="15"/>
      <c r="J19" s="15">
        <f>COUNTA(J4:J18)</f>
        <v>14</v>
      </c>
      <c r="K19" s="15"/>
      <c r="L19" s="15">
        <f>COUNTA(L4:L18)</f>
        <v>13</v>
      </c>
      <c r="M19" s="15"/>
      <c r="N19" s="15">
        <f>COUNTA(N4:N18)</f>
        <v>14</v>
      </c>
      <c r="O19" s="15"/>
      <c r="P19" s="15">
        <f>COUNTA(P4:P18)</f>
        <v>14</v>
      </c>
      <c r="Q19" s="15"/>
      <c r="R19" s="15">
        <f>COUNTA(R4:R18)</f>
        <v>13</v>
      </c>
      <c r="S19" s="15"/>
      <c r="T19" s="15">
        <f>COUNTA(T4:T18)</f>
        <v>14</v>
      </c>
      <c r="U19" s="15"/>
      <c r="V19" s="15">
        <f>COUNTA(V4:V18)</f>
        <v>13</v>
      </c>
      <c r="W19" s="15"/>
      <c r="X19" s="15">
        <f>COUNTA(X4:X18)</f>
        <v>14</v>
      </c>
      <c r="Y19" s="15"/>
      <c r="Z19" s="15">
        <f>COUNTA(Z4:Z18)</f>
        <v>14</v>
      </c>
      <c r="AA19" s="15"/>
      <c r="AB19" s="15">
        <f>COUNTA(AB4:AB18)</f>
        <v>15</v>
      </c>
      <c r="AC19" s="15"/>
      <c r="AD19" s="15">
        <f>COUNTA(AD4:AD18)</f>
        <v>15</v>
      </c>
      <c r="AE19" s="15"/>
      <c r="AF19" s="15">
        <f>COUNTA(AF4:AF18)</f>
        <v>13</v>
      </c>
      <c r="AG19" s="16"/>
    </row>
    <row r="21" spans="1:33" x14ac:dyDescent="0.45">
      <c r="B21" s="13" t="s">
        <v>234</v>
      </c>
    </row>
    <row r="22" spans="1:33" x14ac:dyDescent="0.45">
      <c r="B22" s="12" t="s">
        <v>236</v>
      </c>
      <c r="C22" t="s">
        <v>237</v>
      </c>
    </row>
    <row r="23" spans="1:33" x14ac:dyDescent="0.45">
      <c r="B23" s="12" t="s">
        <v>238</v>
      </c>
      <c r="C23" t="s">
        <v>239</v>
      </c>
    </row>
    <row r="24" spans="1:33" x14ac:dyDescent="0.45">
      <c r="B24" t="s">
        <v>235</v>
      </c>
    </row>
    <row r="25" spans="1:33" x14ac:dyDescent="0.45">
      <c r="B25" t="s">
        <v>240</v>
      </c>
    </row>
    <row r="26" spans="1:33" x14ac:dyDescent="0.45">
      <c r="B26" t="s">
        <v>241</v>
      </c>
    </row>
    <row r="27" spans="1:33" x14ac:dyDescent="0.45">
      <c r="B27" s="12" t="s">
        <v>254</v>
      </c>
    </row>
    <row r="29" spans="1:33" x14ac:dyDescent="0.45">
      <c r="B29" s="12" t="s">
        <v>252</v>
      </c>
      <c r="C29" s="12" t="s">
        <v>243</v>
      </c>
      <c r="D29" s="12" t="s">
        <v>244</v>
      </c>
    </row>
    <row r="30" spans="1:33" x14ac:dyDescent="0.45">
      <c r="B30" t="s">
        <v>0</v>
      </c>
      <c r="C30">
        <f>SUM(B19,D19)</f>
        <v>28</v>
      </c>
      <c r="D30">
        <f>SUM(F19,H19)</f>
        <v>29</v>
      </c>
    </row>
    <row r="31" spans="1:33" x14ac:dyDescent="0.45">
      <c r="B31" t="s">
        <v>245</v>
      </c>
      <c r="C31">
        <f>SUM(J19,L19)</f>
        <v>27</v>
      </c>
      <c r="D31">
        <f>SUM(N19,P19)</f>
        <v>28</v>
      </c>
    </row>
    <row r="32" spans="1:33" x14ac:dyDescent="0.45">
      <c r="B32" t="s">
        <v>2</v>
      </c>
      <c r="C32">
        <f>SUM(R19,T19)</f>
        <v>27</v>
      </c>
      <c r="D32">
        <f>SUM(V19,X19)</f>
        <v>27</v>
      </c>
    </row>
    <row r="33" spans="2:4" x14ac:dyDescent="0.45">
      <c r="B33" t="s">
        <v>3</v>
      </c>
      <c r="C33">
        <f>SUM(Z19,AB19)</f>
        <v>29</v>
      </c>
      <c r="D33">
        <f>SUM(AD19,AF19)</f>
        <v>28</v>
      </c>
    </row>
    <row r="35" spans="2:4" x14ac:dyDescent="0.45">
      <c r="B35" t="s">
        <v>246</v>
      </c>
    </row>
    <row r="36" spans="2:4" x14ac:dyDescent="0.45">
      <c r="B36" s="12" t="s">
        <v>247</v>
      </c>
      <c r="C36" t="s">
        <v>248</v>
      </c>
    </row>
    <row r="37" spans="2:4" x14ac:dyDescent="0.45">
      <c r="B37" t="s">
        <v>249</v>
      </c>
      <c r="C37" t="s">
        <v>250</v>
      </c>
    </row>
    <row r="38" spans="2:4" x14ac:dyDescent="0.45">
      <c r="B38" t="s">
        <v>251</v>
      </c>
      <c r="C38" t="s">
        <v>253</v>
      </c>
    </row>
  </sheetData>
  <sortState xmlns:xlrd2="http://schemas.microsoft.com/office/spreadsheetml/2017/richdata2" ref="B1:AG18">
    <sortCondition ref="B4:B18"/>
  </sortState>
  <mergeCells count="12">
    <mergeCell ref="B2:E2"/>
    <mergeCell ref="F2:I2"/>
    <mergeCell ref="B1:I1"/>
    <mergeCell ref="Z1:AG1"/>
    <mergeCell ref="Z2:AC2"/>
    <mergeCell ref="AD2:AG2"/>
    <mergeCell ref="J1:Q1"/>
    <mergeCell ref="J2:M2"/>
    <mergeCell ref="N2:Q2"/>
    <mergeCell ref="R1:Y1"/>
    <mergeCell ref="R2:U2"/>
    <mergeCell ref="V2:Y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Geiger</dc:creator>
  <cp:lastModifiedBy>Luke Geiger</cp:lastModifiedBy>
  <dcterms:created xsi:type="dcterms:W3CDTF">2022-02-15T16:32:48Z</dcterms:created>
  <dcterms:modified xsi:type="dcterms:W3CDTF">2022-02-16T00:29:36Z</dcterms:modified>
</cp:coreProperties>
</file>