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Financial Info\"/>
    </mc:Choice>
  </mc:AlternateContent>
  <xr:revisionPtr revIDLastSave="0" documentId="13_ncr:1_{85065D8C-04EE-4FF9-8888-28368D010CBB}" xr6:coauthVersionLast="36" xr6:coauthVersionMax="36" xr10:uidLastSave="{00000000-0000-0000-0000-000000000000}"/>
  <workbookProtection workbookPassword="BF11" lockStructure="1"/>
  <bookViews>
    <workbookView xWindow="0" yWindow="0" windowWidth="21600" windowHeight="9525" xr2:uid="{00000000-000D-0000-FFFF-FFFF00000000}"/>
  </bookViews>
  <sheets>
    <sheet name="Stock Sales Register" sheetId="1" r:id="rId1"/>
  </sheets>
  <definedNames>
    <definedName name="_xlnm.Print_Titles" localSheetId="0">'Stock Sales Register'!$1:$2</definedName>
  </definedNames>
  <calcPr calcId="191029"/>
</workbook>
</file>

<file path=xl/calcChain.xml><?xml version="1.0" encoding="utf-8"?>
<calcChain xmlns="http://schemas.openxmlformats.org/spreadsheetml/2006/main">
  <c r="G3" i="1" l="1"/>
  <c r="H3" i="1"/>
  <c r="I3" i="1" s="1"/>
  <c r="J3" i="1" s="1"/>
  <c r="G39" i="1"/>
  <c r="H39" i="1" s="1"/>
  <c r="G42" i="1"/>
  <c r="H42" i="1" s="1"/>
  <c r="I42" i="1" s="1"/>
  <c r="J42" i="1" s="1"/>
  <c r="G45" i="1"/>
  <c r="H45" i="1" s="1"/>
  <c r="G48" i="1"/>
  <c r="H48" i="1" s="1"/>
  <c r="G51" i="1"/>
  <c r="H51" i="1" s="1"/>
  <c r="G54" i="1"/>
  <c r="H54" i="1" s="1"/>
  <c r="I54" i="1" s="1"/>
  <c r="J54" i="1" s="1"/>
  <c r="G57" i="1"/>
  <c r="H57" i="1" s="1"/>
  <c r="G60" i="1"/>
  <c r="H60" i="1" s="1"/>
  <c r="G63" i="1"/>
  <c r="H63" i="1" s="1"/>
  <c r="G66" i="1"/>
  <c r="H66" i="1" s="1"/>
  <c r="I66" i="1" s="1"/>
  <c r="J66" i="1" s="1"/>
  <c r="G69" i="1"/>
  <c r="H69" i="1" s="1"/>
  <c r="G72" i="1"/>
  <c r="H72" i="1" s="1"/>
  <c r="G75" i="1"/>
  <c r="H75" i="1" s="1"/>
  <c r="G78" i="1"/>
  <c r="H78" i="1" s="1"/>
  <c r="I78" i="1" s="1"/>
  <c r="J78" i="1" s="1"/>
  <c r="G81" i="1"/>
  <c r="H81" i="1" s="1"/>
  <c r="G84" i="1"/>
  <c r="H84" i="1" s="1"/>
  <c r="G87" i="1"/>
  <c r="H87" i="1" s="1"/>
  <c r="G90" i="1"/>
  <c r="H90" i="1" s="1"/>
  <c r="I90" i="1" s="1"/>
  <c r="J90" i="1" s="1"/>
  <c r="G93" i="1"/>
  <c r="H93" i="1" s="1"/>
  <c r="G96" i="1"/>
  <c r="H96" i="1" s="1"/>
  <c r="G99" i="1"/>
  <c r="H99" i="1" s="1"/>
  <c r="G102" i="1"/>
  <c r="H102" i="1" s="1"/>
  <c r="I102" i="1" s="1"/>
  <c r="J102" i="1" s="1"/>
  <c r="G105" i="1"/>
  <c r="H105" i="1" s="1"/>
  <c r="G108" i="1"/>
  <c r="H108" i="1" s="1"/>
  <c r="G36" i="1"/>
  <c r="G33" i="1"/>
  <c r="H33" i="1" s="1"/>
  <c r="G30" i="1"/>
  <c r="G27" i="1"/>
  <c r="H27" i="1" s="1"/>
  <c r="G24" i="1"/>
  <c r="G21" i="1"/>
  <c r="H21" i="1" s="1"/>
  <c r="G18" i="1"/>
  <c r="G15" i="1"/>
  <c r="H15" i="1" s="1"/>
  <c r="G12" i="1"/>
  <c r="G9" i="1"/>
  <c r="H9" i="1" s="1"/>
  <c r="G6" i="1"/>
  <c r="I108" i="1" l="1"/>
  <c r="J108" i="1" s="1"/>
  <c r="I96" i="1"/>
  <c r="J96" i="1" s="1"/>
  <c r="I84" i="1"/>
  <c r="J84" i="1" s="1"/>
  <c r="I72" i="1"/>
  <c r="J72" i="1" s="1"/>
  <c r="I60" i="1"/>
  <c r="J60" i="1" s="1"/>
  <c r="I48" i="1"/>
  <c r="J48" i="1" s="1"/>
  <c r="H6" i="1"/>
  <c r="I36" i="1"/>
  <c r="H36" i="1"/>
  <c r="H30" i="1"/>
  <c r="I30" i="1" s="1"/>
  <c r="H24" i="1"/>
  <c r="I24" i="1" s="1"/>
  <c r="J24" i="1" s="1"/>
  <c r="H18" i="1"/>
  <c r="H12" i="1"/>
  <c r="I12" i="1" s="1"/>
  <c r="J12" i="1" s="1"/>
  <c r="I105" i="1"/>
  <c r="I99" i="1"/>
  <c r="J99" i="1" s="1"/>
  <c r="I93" i="1"/>
  <c r="J93" i="1" s="1"/>
  <c r="I87" i="1"/>
  <c r="I81" i="1"/>
  <c r="I75" i="1"/>
  <c r="I69" i="1"/>
  <c r="J69" i="1" s="1"/>
  <c r="I63" i="1"/>
  <c r="I57" i="1"/>
  <c r="I51" i="1"/>
  <c r="J51" i="1" s="1"/>
  <c r="I45" i="1"/>
  <c r="J45" i="1" s="1"/>
  <c r="I39" i="1"/>
  <c r="I33" i="1"/>
  <c r="J33" i="1" s="1"/>
  <c r="I27" i="1"/>
  <c r="J27" i="1" s="1"/>
  <c r="I21" i="1"/>
  <c r="J21" i="1" s="1"/>
  <c r="I15" i="1"/>
  <c r="J15" i="1" s="1"/>
  <c r="I9" i="1"/>
  <c r="J9" i="1" s="1"/>
  <c r="J105" i="1"/>
  <c r="J87" i="1"/>
  <c r="J81" i="1"/>
  <c r="J75" i="1"/>
  <c r="J63" i="1"/>
  <c r="J57" i="1"/>
  <c r="J39" i="1"/>
  <c r="J6" i="1" l="1"/>
  <c r="I6" i="1"/>
  <c r="J36" i="1"/>
  <c r="I18" i="1"/>
  <c r="J18" i="1" s="1"/>
  <c r="J30" i="1"/>
</calcChain>
</file>

<file path=xl/sharedStrings.xml><?xml version="1.0" encoding="utf-8"?>
<sst xmlns="http://schemas.openxmlformats.org/spreadsheetml/2006/main" count="62" uniqueCount="50">
  <si>
    <t>DATE</t>
  </si>
  <si>
    <t>NAME OF
CORPORATION</t>
  </si>
  <si>
    <t>TICKER
SYMBOL</t>
  </si>
  <si>
    <t>COMMISSIONS</t>
  </si>
  <si>
    <t>TAX</t>
  </si>
  <si>
    <t>TOTAL
PRICE</t>
  </si>
  <si>
    <t>STOCK
SALES</t>
  </si>
  <si>
    <t>NAME AND HOME
ADDRESS OF PURCHASER</t>
  </si>
  <si>
    <t>STOCK SALES REGISTER</t>
  </si>
  <si>
    <t>NOUVEAU INVESTMENT COMPANY</t>
  </si>
  <si>
    <t>PRICE
PER
SHARE</t>
  </si>
  <si>
    <t>NO. OF
SHARES
SOLD</t>
  </si>
  <si>
    <t>Page ___ of ___</t>
  </si>
  <si>
    <t>Luke Helm</t>
  </si>
  <si>
    <t>440 Wall Street</t>
  </si>
  <si>
    <t>Pettisville, OH 43553-0178</t>
  </si>
  <si>
    <t>Energizer Holdings inc.</t>
  </si>
  <si>
    <t>ENR</t>
  </si>
  <si>
    <t>Luke Graten</t>
  </si>
  <si>
    <t>Advaneced Micro Devices Inc.</t>
  </si>
  <si>
    <t>AMD</t>
  </si>
  <si>
    <t>Nvidia Corporation</t>
  </si>
  <si>
    <t>NVDA</t>
  </si>
  <si>
    <t>Andrew Nunn</t>
  </si>
  <si>
    <t>information circle</t>
  </si>
  <si>
    <t>Pettisville, OH 43553-0176</t>
  </si>
  <si>
    <t>Advanced Micro Devices Inc.</t>
  </si>
  <si>
    <t>Alphabet Inc.</t>
  </si>
  <si>
    <t>GOOG</t>
  </si>
  <si>
    <t xml:space="preserve">Tatiana </t>
  </si>
  <si>
    <t>P.O Box 276</t>
  </si>
  <si>
    <t>Cali</t>
  </si>
  <si>
    <t>Nintendo.Ltd</t>
  </si>
  <si>
    <t>NTDOY</t>
  </si>
  <si>
    <t>United Communications</t>
  </si>
  <si>
    <t>Stewie</t>
  </si>
  <si>
    <t>Lee Community Center</t>
  </si>
  <si>
    <t>Pettisville, OH 43553-0177</t>
  </si>
  <si>
    <t xml:space="preserve">Diggy </t>
  </si>
  <si>
    <t>Taylor Office Supplies</t>
  </si>
  <si>
    <t>Pettisville OH, 43553-0177</t>
  </si>
  <si>
    <t>Walt Disney Company</t>
  </si>
  <si>
    <t>DIS</t>
  </si>
  <si>
    <t>AJ Sharp</t>
  </si>
  <si>
    <t>Pettisville Post Office</t>
  </si>
  <si>
    <t>Pettisville, OH, 43553-0178</t>
  </si>
  <si>
    <t>Faith Sandoval</t>
  </si>
  <si>
    <t>Popular Designs</t>
  </si>
  <si>
    <t>Aleyah Tomas</t>
  </si>
  <si>
    <t>Pettisville, OH, 43553-0176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</si>
</sst>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mmmm\ d"/>
  </numFmts>
  <fonts count="8">
    <font>
      <sz val="9"/>
      <name val="Geneva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sz val="14"/>
      <name val="Arial Black"/>
      <family val="2"/>
    </font>
    <font>
      <sz val="11"/>
      <name val="Arial"/>
      <family val="2"/>
    </font>
    <font>
      <sz val="11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1" xfId="0" applyFont="1" applyBorder="1" applyAlignment="1" applyProtection="1">
      <alignment horizontal="left" indent="1"/>
      <protection locked="0"/>
    </xf>
    <xf numFmtId="0" fontId="1" fillId="0" borderId="0" xfId="0" applyFont="1" applyProtection="1"/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165" fontId="4" fillId="0" borderId="5" xfId="0" applyNumberFormat="1" applyFont="1" applyBorder="1" applyAlignment="1" applyProtection="1">
      <alignment horizontal="center" vertical="center"/>
      <protection locked="0"/>
    </xf>
    <xf numFmtId="165" fontId="4" fillId="0" borderId="6" xfId="0" applyNumberFormat="1" applyFont="1" applyBorder="1" applyAlignment="1" applyProtection="1">
      <alignment horizontal="center" vertical="center"/>
      <protection locked="0"/>
    </xf>
    <xf numFmtId="165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left" vertical="center" wrapText="1" indent="1"/>
      <protection locked="0"/>
    </xf>
    <xf numFmtId="0" fontId="4" fillId="0" borderId="6" xfId="0" applyFont="1" applyBorder="1" applyAlignment="1" applyProtection="1">
      <alignment horizontal="left" vertical="center" wrapText="1" indent="1"/>
      <protection locked="0"/>
    </xf>
    <xf numFmtId="0" fontId="4" fillId="0" borderId="9" xfId="0" applyFont="1" applyBorder="1" applyAlignment="1" applyProtection="1">
      <alignment horizontal="left" vertical="center" wrapText="1" indent="1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4" fontId="4" fillId="0" borderId="1" xfId="0" applyNumberFormat="1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left" vertical="center" wrapText="1" indent="1"/>
      <protection locked="0"/>
    </xf>
    <xf numFmtId="0" fontId="4" fillId="0" borderId="10" xfId="0" applyFont="1" applyBorder="1" applyAlignment="1" applyProtection="1">
      <alignment horizontal="left" vertical="center" wrapText="1" indent="1"/>
      <protection locked="0"/>
    </xf>
    <xf numFmtId="165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" fontId="4" fillId="0" borderId="1" xfId="0" applyNumberFormat="1" applyFont="1" applyBorder="1" applyAlignment="1" applyProtection="1">
      <alignment horizontal="center" vertical="center"/>
      <protection locked="0"/>
    </xf>
    <xf numFmtId="164" fontId="4" fillId="0" borderId="1" xfId="0" applyNumberFormat="1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/>
    <xf numFmtId="0" fontId="0" fillId="0" borderId="8" xfId="0" applyBorder="1" applyAlignment="1" applyProtection="1"/>
    <xf numFmtId="0" fontId="1" fillId="0" borderId="8" xfId="0" applyFont="1" applyBorder="1" applyAlignment="1" applyProtection="1">
      <alignment horizontal="center" vertical="center"/>
    </xf>
    <xf numFmtId="0" fontId="6" fillId="0" borderId="8" xfId="0" applyFont="1" applyBorder="1" applyAlignment="1" applyProtection="1"/>
    <xf numFmtId="0" fontId="7" fillId="0" borderId="8" xfId="0" applyFont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"/>
  <sheetViews>
    <sheetView showGridLines="0" showZeros="0" tabSelected="1" topLeftCell="A4" workbookViewId="0">
      <selection activeCell="B36" sqref="B36"/>
    </sheetView>
  </sheetViews>
  <sheetFormatPr defaultColWidth="10.85546875" defaultRowHeight="12"/>
  <cols>
    <col min="1" max="1" width="8.85546875" style="2" customWidth="1"/>
    <col min="2" max="2" width="30.85546875" style="2" customWidth="1"/>
    <col min="3" max="3" width="12.85546875" style="2" customWidth="1"/>
    <col min="4" max="4" width="8.28515625" style="2" customWidth="1"/>
    <col min="5" max="6" width="8.85546875" style="2" customWidth="1"/>
    <col min="7" max="7" width="11.140625" style="2" customWidth="1"/>
    <col min="8" max="8" width="11.85546875" style="2" customWidth="1"/>
    <col min="9" max="9" width="8.85546875" style="2" customWidth="1"/>
    <col min="10" max="10" width="9.85546875" style="2" customWidth="1"/>
    <col min="11" max="11" width="2.140625" style="2" customWidth="1"/>
    <col min="12" max="16384" width="10.85546875" style="2"/>
  </cols>
  <sheetData>
    <row r="1" spans="1:10" ht="32.1" customHeight="1">
      <c r="A1" s="24" t="s">
        <v>8</v>
      </c>
      <c r="B1" s="25"/>
      <c r="C1" s="27" t="s">
        <v>9</v>
      </c>
      <c r="D1" s="28"/>
      <c r="E1" s="28"/>
      <c r="F1" s="25"/>
      <c r="I1" s="26" t="s">
        <v>12</v>
      </c>
      <c r="J1" s="26"/>
    </row>
    <row r="2" spans="1:10" s="7" customFormat="1" ht="42" customHeight="1">
      <c r="A2" s="3" t="s">
        <v>0</v>
      </c>
      <c r="B2" s="4" t="s">
        <v>7</v>
      </c>
      <c r="C2" s="4" t="s">
        <v>1</v>
      </c>
      <c r="D2" s="4" t="s">
        <v>2</v>
      </c>
      <c r="E2" s="4" t="s">
        <v>11</v>
      </c>
      <c r="F2" s="4" t="s">
        <v>10</v>
      </c>
      <c r="G2" s="4" t="s">
        <v>6</v>
      </c>
      <c r="H2" s="5" t="s">
        <v>3</v>
      </c>
      <c r="I2" s="5" t="s">
        <v>4</v>
      </c>
      <c r="J2" s="6" t="s">
        <v>5</v>
      </c>
    </row>
    <row r="3" spans="1:10" ht="12.95" customHeight="1">
      <c r="A3" s="20">
        <v>43661</v>
      </c>
      <c r="B3" s="1" t="s">
        <v>13</v>
      </c>
      <c r="C3" s="11" t="s">
        <v>16</v>
      </c>
      <c r="D3" s="21" t="s">
        <v>17</v>
      </c>
      <c r="E3" s="22">
        <v>25</v>
      </c>
      <c r="F3" s="23">
        <v>31.8</v>
      </c>
      <c r="G3" s="17">
        <f>E3*F3</f>
        <v>795</v>
      </c>
      <c r="H3" s="17">
        <f>ROUND(0.005*G3,2)</f>
        <v>3.98</v>
      </c>
      <c r="I3" s="17">
        <f>ROUND(0.06*(G3+H3),2)</f>
        <v>47.94</v>
      </c>
      <c r="J3" s="17">
        <f>G3+H3+I3</f>
        <v>846.92000000000007</v>
      </c>
    </row>
    <row r="4" spans="1:10" ht="12.95" customHeight="1">
      <c r="A4" s="20"/>
      <c r="B4" s="1" t="s">
        <v>14</v>
      </c>
      <c r="C4" s="12"/>
      <c r="D4" s="21"/>
      <c r="E4" s="22"/>
      <c r="F4" s="23"/>
      <c r="G4" s="17"/>
      <c r="H4" s="17"/>
      <c r="I4" s="17"/>
      <c r="J4" s="17"/>
    </row>
    <row r="5" spans="1:10" ht="12.95" customHeight="1">
      <c r="A5" s="20"/>
      <c r="B5" s="1" t="s">
        <v>15</v>
      </c>
      <c r="C5" s="18"/>
      <c r="D5" s="21"/>
      <c r="E5" s="22"/>
      <c r="F5" s="23"/>
      <c r="G5" s="17"/>
      <c r="H5" s="17"/>
      <c r="I5" s="17"/>
      <c r="J5" s="17"/>
    </row>
    <row r="6" spans="1:10" ht="12.95" customHeight="1">
      <c r="A6" s="20">
        <v>43662</v>
      </c>
      <c r="B6" s="1" t="s">
        <v>18</v>
      </c>
      <c r="C6" s="11" t="s">
        <v>19</v>
      </c>
      <c r="D6" s="21" t="s">
        <v>20</v>
      </c>
      <c r="E6" s="22">
        <v>8</v>
      </c>
      <c r="F6" s="23">
        <v>92.5</v>
      </c>
      <c r="G6" s="17">
        <f>E6*F6</f>
        <v>740</v>
      </c>
      <c r="H6" s="17">
        <f>ROUND(0.005*G6,2)</f>
        <v>3.7</v>
      </c>
      <c r="I6" s="17">
        <f>ROUND(0.06*(G6+H6),2)</f>
        <v>44.62</v>
      </c>
      <c r="J6" s="17">
        <f>G6+H6+I6</f>
        <v>788.32</v>
      </c>
    </row>
    <row r="7" spans="1:10" ht="12.95" customHeight="1">
      <c r="A7" s="20"/>
      <c r="B7" s="1" t="s">
        <v>14</v>
      </c>
      <c r="C7" s="12"/>
      <c r="D7" s="21"/>
      <c r="E7" s="22"/>
      <c r="F7" s="23"/>
      <c r="G7" s="17"/>
      <c r="H7" s="17"/>
      <c r="I7" s="17"/>
      <c r="J7" s="17"/>
    </row>
    <row r="8" spans="1:10" ht="12.95" customHeight="1">
      <c r="A8" s="20"/>
      <c r="B8" s="1" t="s">
        <v>15</v>
      </c>
      <c r="C8" s="18"/>
      <c r="D8" s="21"/>
      <c r="E8" s="22"/>
      <c r="F8" s="23"/>
      <c r="G8" s="17"/>
      <c r="H8" s="17"/>
      <c r="I8" s="17"/>
      <c r="J8" s="17"/>
    </row>
    <row r="9" spans="1:10" ht="12.95" customHeight="1">
      <c r="A9" s="20">
        <v>43664</v>
      </c>
      <c r="B9" s="1" t="s">
        <v>48</v>
      </c>
      <c r="C9" s="11" t="s">
        <v>21</v>
      </c>
      <c r="D9" s="21" t="s">
        <v>22</v>
      </c>
      <c r="E9" s="22">
        <v>5</v>
      </c>
      <c r="F9" s="23">
        <v>293.91000000000003</v>
      </c>
      <c r="G9" s="17">
        <f>E9*F9</f>
        <v>1469.5500000000002</v>
      </c>
      <c r="H9" s="17">
        <f>ROUND(0.005*G9,2)</f>
        <v>7.35</v>
      </c>
      <c r="I9" s="17">
        <f>ROUND(0.06*(G9+H9),2)</f>
        <v>88.61</v>
      </c>
      <c r="J9" s="17">
        <f>G9+H9+I9</f>
        <v>1565.51</v>
      </c>
    </row>
    <row r="10" spans="1:10" ht="12.95" customHeight="1">
      <c r="A10" s="20"/>
      <c r="B10" s="1"/>
      <c r="C10" s="12"/>
      <c r="D10" s="21"/>
      <c r="E10" s="22"/>
      <c r="F10" s="23"/>
      <c r="G10" s="17"/>
      <c r="H10" s="17"/>
      <c r="I10" s="17"/>
      <c r="J10" s="17"/>
    </row>
    <row r="11" spans="1:10" ht="12.95" customHeight="1">
      <c r="A11" s="20"/>
      <c r="B11" s="1" t="s">
        <v>15</v>
      </c>
      <c r="C11" s="18"/>
      <c r="D11" s="21"/>
      <c r="E11" s="22"/>
      <c r="F11" s="23"/>
      <c r="G11" s="17"/>
      <c r="H11" s="17"/>
      <c r="I11" s="17"/>
      <c r="J11" s="17"/>
    </row>
    <row r="12" spans="1:10" ht="12.95" customHeight="1">
      <c r="A12" s="20">
        <v>43669</v>
      </c>
      <c r="B12" s="1" t="s">
        <v>23</v>
      </c>
      <c r="C12" s="11" t="s">
        <v>26</v>
      </c>
      <c r="D12" s="21" t="s">
        <v>20</v>
      </c>
      <c r="E12" s="22">
        <v>21</v>
      </c>
      <c r="F12" s="23">
        <v>87.5</v>
      </c>
      <c r="G12" s="17">
        <f>E12*F12</f>
        <v>1837.5</v>
      </c>
      <c r="H12" s="17">
        <f>ROUND(0.005*G12,2)</f>
        <v>9.19</v>
      </c>
      <c r="I12" s="17">
        <f>ROUND(0.06*(G12+H12),2)</f>
        <v>110.8</v>
      </c>
      <c r="J12" s="17">
        <f>G12+H12+I12</f>
        <v>1957.49</v>
      </c>
    </row>
    <row r="13" spans="1:10" ht="12.95" customHeight="1">
      <c r="A13" s="20"/>
      <c r="B13" s="1" t="s">
        <v>24</v>
      </c>
      <c r="C13" s="12"/>
      <c r="D13" s="21"/>
      <c r="E13" s="22"/>
      <c r="F13" s="23"/>
      <c r="G13" s="17"/>
      <c r="H13" s="17"/>
      <c r="I13" s="17"/>
      <c r="J13" s="17"/>
    </row>
    <row r="14" spans="1:10" ht="12.95" customHeight="1">
      <c r="A14" s="20"/>
      <c r="B14" s="1" t="s">
        <v>25</v>
      </c>
      <c r="C14" s="18"/>
      <c r="D14" s="21"/>
      <c r="E14" s="22"/>
      <c r="F14" s="23"/>
      <c r="G14" s="17"/>
      <c r="H14" s="17"/>
      <c r="I14" s="17"/>
      <c r="J14" s="17"/>
    </row>
    <row r="15" spans="1:10" ht="12.95" customHeight="1">
      <c r="A15" s="20">
        <v>43672</v>
      </c>
      <c r="B15" s="1" t="s">
        <v>29</v>
      </c>
      <c r="C15" s="11" t="s">
        <v>27</v>
      </c>
      <c r="D15" s="21" t="s">
        <v>28</v>
      </c>
      <c r="E15" s="22">
        <v>16</v>
      </c>
      <c r="F15" s="23">
        <v>109.06</v>
      </c>
      <c r="G15" s="17">
        <f>E15*F15</f>
        <v>1744.96</v>
      </c>
      <c r="H15" s="17">
        <f>ROUND(0.005*G15,2)</f>
        <v>8.7200000000000006</v>
      </c>
      <c r="I15" s="17">
        <f>ROUND(0.06*(G15+H15),2)</f>
        <v>105.22</v>
      </c>
      <c r="J15" s="17">
        <f>G15+H15+I15</f>
        <v>1858.9</v>
      </c>
    </row>
    <row r="16" spans="1:10" ht="12.95" customHeight="1">
      <c r="A16" s="20"/>
      <c r="B16" s="1" t="s">
        <v>30</v>
      </c>
      <c r="C16" s="12"/>
      <c r="D16" s="21"/>
      <c r="E16" s="22"/>
      <c r="F16" s="23"/>
      <c r="G16" s="17"/>
      <c r="H16" s="17"/>
      <c r="I16" s="17"/>
      <c r="J16" s="17"/>
    </row>
    <row r="17" spans="1:10" ht="12.95" customHeight="1">
      <c r="A17" s="20"/>
      <c r="B17" s="1" t="s">
        <v>25</v>
      </c>
      <c r="C17" s="18"/>
      <c r="D17" s="21"/>
      <c r="E17" s="22"/>
      <c r="F17" s="23"/>
      <c r="G17" s="17"/>
      <c r="H17" s="17"/>
      <c r="I17" s="17"/>
      <c r="J17" s="17"/>
    </row>
    <row r="18" spans="1:10" ht="12.95" customHeight="1">
      <c r="A18" s="20">
        <v>43672</v>
      </c>
      <c r="B18" s="1" t="s">
        <v>31</v>
      </c>
      <c r="C18" s="11" t="s">
        <v>32</v>
      </c>
      <c r="D18" s="21" t="s">
        <v>33</v>
      </c>
      <c r="E18" s="22">
        <v>100</v>
      </c>
      <c r="F18" s="23">
        <v>10.53</v>
      </c>
      <c r="G18" s="17">
        <f>E18*F18</f>
        <v>1053</v>
      </c>
      <c r="H18" s="17">
        <f>ROUND(0.005*G18,2)</f>
        <v>5.27</v>
      </c>
      <c r="I18" s="17">
        <f>ROUND(0.06*(G18+H18),2)</f>
        <v>63.5</v>
      </c>
      <c r="J18" s="17">
        <f>G18+H18+I18</f>
        <v>1121.77</v>
      </c>
    </row>
    <row r="19" spans="1:10" ht="12.95" customHeight="1">
      <c r="A19" s="20"/>
      <c r="B19" s="1" t="s">
        <v>34</v>
      </c>
      <c r="C19" s="12"/>
      <c r="D19" s="21"/>
      <c r="E19" s="22"/>
      <c r="F19" s="23"/>
      <c r="G19" s="17"/>
      <c r="H19" s="17"/>
      <c r="I19" s="17"/>
      <c r="J19" s="17"/>
    </row>
    <row r="20" spans="1:10" ht="12.95" customHeight="1">
      <c r="A20" s="20"/>
      <c r="B20" s="1" t="s">
        <v>25</v>
      </c>
      <c r="C20" s="18"/>
      <c r="D20" s="21"/>
      <c r="E20" s="22"/>
      <c r="F20" s="23"/>
      <c r="G20" s="17"/>
      <c r="H20" s="17"/>
      <c r="I20" s="17"/>
      <c r="J20" s="17"/>
    </row>
    <row r="21" spans="1:10" ht="12.95" customHeight="1">
      <c r="A21" s="20">
        <v>43672</v>
      </c>
      <c r="B21" s="1" t="s">
        <v>35</v>
      </c>
      <c r="C21" s="11" t="s">
        <v>32</v>
      </c>
      <c r="D21" s="21" t="s">
        <v>33</v>
      </c>
      <c r="E21" s="22">
        <v>104</v>
      </c>
      <c r="F21" s="23">
        <v>10.56</v>
      </c>
      <c r="G21" s="17">
        <f>E21*F21</f>
        <v>1098.24</v>
      </c>
      <c r="H21" s="17">
        <f>ROUND(0.005*G21,2)</f>
        <v>5.49</v>
      </c>
      <c r="I21" s="17">
        <f>ROUND(0.06*(G21+H21),2)</f>
        <v>66.22</v>
      </c>
      <c r="J21" s="17">
        <f>G21+H21+I21</f>
        <v>1169.95</v>
      </c>
    </row>
    <row r="22" spans="1:10" ht="12.95" customHeight="1">
      <c r="A22" s="20"/>
      <c r="B22" s="1" t="s">
        <v>36</v>
      </c>
      <c r="C22" s="12"/>
      <c r="D22" s="21"/>
      <c r="E22" s="22"/>
      <c r="F22" s="23"/>
      <c r="G22" s="17"/>
      <c r="H22" s="17"/>
      <c r="I22" s="17"/>
      <c r="J22" s="17"/>
    </row>
    <row r="23" spans="1:10" ht="12.95" customHeight="1">
      <c r="A23" s="20"/>
      <c r="B23" s="1" t="s">
        <v>37</v>
      </c>
      <c r="C23" s="18"/>
      <c r="D23" s="21"/>
      <c r="E23" s="22"/>
      <c r="F23" s="23"/>
      <c r="G23" s="17"/>
      <c r="H23" s="17"/>
      <c r="I23" s="17"/>
      <c r="J23" s="17"/>
    </row>
    <row r="24" spans="1:10" ht="12.95" customHeight="1">
      <c r="A24" s="20">
        <v>43672</v>
      </c>
      <c r="B24" s="1" t="s">
        <v>38</v>
      </c>
      <c r="C24" s="11" t="s">
        <v>21</v>
      </c>
      <c r="D24" s="21" t="s">
        <v>22</v>
      </c>
      <c r="E24" s="22">
        <v>3</v>
      </c>
      <c r="F24" s="23">
        <v>286.64</v>
      </c>
      <c r="G24" s="17">
        <f>E24*F24</f>
        <v>859.92</v>
      </c>
      <c r="H24" s="17">
        <f>ROUND(0.005*G24,2)</f>
        <v>4.3</v>
      </c>
      <c r="I24" s="17">
        <f>ROUND(0.06*(G24+H24),2)</f>
        <v>51.85</v>
      </c>
      <c r="J24" s="17">
        <f>G24+H24+I24</f>
        <v>916.06999999999994</v>
      </c>
    </row>
    <row r="25" spans="1:10" ht="12.95" customHeight="1">
      <c r="A25" s="20"/>
      <c r="B25" s="1" t="s">
        <v>39</v>
      </c>
      <c r="C25" s="12"/>
      <c r="D25" s="21"/>
      <c r="E25" s="22"/>
      <c r="F25" s="23"/>
      <c r="G25" s="17"/>
      <c r="H25" s="17"/>
      <c r="I25" s="17"/>
      <c r="J25" s="17"/>
    </row>
    <row r="26" spans="1:10" ht="12.95" customHeight="1">
      <c r="A26" s="20"/>
      <c r="B26" s="1" t="s">
        <v>40</v>
      </c>
      <c r="C26" s="18"/>
      <c r="D26" s="21"/>
      <c r="E26" s="22"/>
      <c r="F26" s="23"/>
      <c r="G26" s="17"/>
      <c r="H26" s="17"/>
      <c r="I26" s="17"/>
      <c r="J26" s="17"/>
    </row>
    <row r="27" spans="1:10" ht="12.95" customHeight="1">
      <c r="A27" s="20">
        <v>43675</v>
      </c>
      <c r="B27" s="1" t="s">
        <v>43</v>
      </c>
      <c r="C27" s="11" t="s">
        <v>41</v>
      </c>
      <c r="D27" s="21" t="s">
        <v>42</v>
      </c>
      <c r="E27" s="22">
        <v>10</v>
      </c>
      <c r="F27" s="23">
        <v>91.65</v>
      </c>
      <c r="G27" s="17">
        <f>E27*F27</f>
        <v>916.5</v>
      </c>
      <c r="H27" s="17">
        <f>ROUND(0.005*G27,2)</f>
        <v>4.58</v>
      </c>
      <c r="I27" s="17">
        <f>ROUND(0.06*(G27+H27),2)</f>
        <v>55.26</v>
      </c>
      <c r="J27" s="17">
        <f>G27+H27+I27</f>
        <v>976.34</v>
      </c>
    </row>
    <row r="28" spans="1:10" ht="12.95" customHeight="1">
      <c r="A28" s="20"/>
      <c r="B28" s="1" t="s">
        <v>44</v>
      </c>
      <c r="C28" s="12"/>
      <c r="D28" s="21"/>
      <c r="E28" s="22"/>
      <c r="F28" s="23"/>
      <c r="G28" s="17"/>
      <c r="H28" s="17"/>
      <c r="I28" s="17"/>
      <c r="J28" s="17"/>
    </row>
    <row r="29" spans="1:10" ht="12.95" customHeight="1">
      <c r="A29" s="20"/>
      <c r="B29" s="1" t="s">
        <v>45</v>
      </c>
      <c r="C29" s="18"/>
      <c r="D29" s="21"/>
      <c r="E29" s="22"/>
      <c r="F29" s="23"/>
      <c r="G29" s="17"/>
      <c r="H29" s="17"/>
      <c r="I29" s="17"/>
      <c r="J29" s="17"/>
    </row>
    <row r="30" spans="1:10" ht="12.95" customHeight="1">
      <c r="A30" s="20">
        <v>43675</v>
      </c>
      <c r="B30" s="1" t="s">
        <v>46</v>
      </c>
      <c r="C30" s="11" t="s">
        <v>32</v>
      </c>
      <c r="D30" s="21" t="s">
        <v>33</v>
      </c>
      <c r="E30" s="22">
        <v>101</v>
      </c>
      <c r="F30" s="23">
        <v>10.68</v>
      </c>
      <c r="G30" s="17">
        <f>E30*F30</f>
        <v>1078.68</v>
      </c>
      <c r="H30" s="17">
        <f>ROUND(0.005*G30,2)</f>
        <v>5.39</v>
      </c>
      <c r="I30" s="17">
        <f>ROUND(0.06*(G30+H30),2)</f>
        <v>65.040000000000006</v>
      </c>
      <c r="J30" s="17">
        <f>G30+H30+I30</f>
        <v>1149.1100000000001</v>
      </c>
    </row>
    <row r="31" spans="1:10" ht="12.95" customHeight="1">
      <c r="A31" s="20"/>
      <c r="B31" s="1" t="s">
        <v>47</v>
      </c>
      <c r="C31" s="12"/>
      <c r="D31" s="21"/>
      <c r="E31" s="22"/>
      <c r="F31" s="23"/>
      <c r="G31" s="17"/>
      <c r="H31" s="17"/>
      <c r="I31" s="17"/>
      <c r="J31" s="17"/>
    </row>
    <row r="32" spans="1:10" ht="12.95" customHeight="1">
      <c r="A32" s="20"/>
      <c r="B32" s="1" t="s">
        <v>49</v>
      </c>
      <c r="C32" s="18"/>
      <c r="D32" s="21"/>
      <c r="E32" s="22"/>
      <c r="F32" s="23"/>
      <c r="G32" s="17"/>
      <c r="H32" s="17"/>
      <c r="I32" s="17"/>
      <c r="J32" s="17"/>
    </row>
    <row r="33" spans="1:10" ht="12.95" customHeight="1">
      <c r="A33" s="20"/>
      <c r="B33" s="1"/>
      <c r="C33" s="11"/>
      <c r="D33" s="21"/>
      <c r="E33" s="22"/>
      <c r="F33" s="23"/>
      <c r="G33" s="17">
        <f>E33*F33</f>
        <v>0</v>
      </c>
      <c r="H33" s="17">
        <f>ROUND(0.005*G33,2)</f>
        <v>0</v>
      </c>
      <c r="I33" s="17">
        <f>ROUND(0.06*(G33+H33),2)</f>
        <v>0</v>
      </c>
      <c r="J33" s="17">
        <f>G33+H33+I33</f>
        <v>0</v>
      </c>
    </row>
    <row r="34" spans="1:10" ht="12.95" customHeight="1">
      <c r="A34" s="20"/>
      <c r="B34" s="1"/>
      <c r="C34" s="12"/>
      <c r="D34" s="21"/>
      <c r="E34" s="22"/>
      <c r="F34" s="23"/>
      <c r="G34" s="17"/>
      <c r="H34" s="17"/>
      <c r="I34" s="17"/>
      <c r="J34" s="17"/>
    </row>
    <row r="35" spans="1:10" ht="12.95" customHeight="1">
      <c r="A35" s="20"/>
      <c r="B35" s="1"/>
      <c r="C35" s="18"/>
      <c r="D35" s="21"/>
      <c r="E35" s="22"/>
      <c r="F35" s="23"/>
      <c r="G35" s="17"/>
      <c r="H35" s="17"/>
      <c r="I35" s="17"/>
      <c r="J35" s="17"/>
    </row>
    <row r="36" spans="1:10" ht="12.95" customHeight="1">
      <c r="A36" s="20"/>
      <c r="B36" s="1"/>
      <c r="C36" s="11"/>
      <c r="D36" s="21"/>
      <c r="E36" s="22"/>
      <c r="F36" s="23"/>
      <c r="G36" s="17">
        <f>E36*F36</f>
        <v>0</v>
      </c>
      <c r="H36" s="17">
        <f>ROUND(0.005*G36,2)</f>
        <v>0</v>
      </c>
      <c r="I36" s="17">
        <f>ROUND(0.06*(G36+H36),2)</f>
        <v>0</v>
      </c>
      <c r="J36" s="17">
        <f>G36+H36+I36</f>
        <v>0</v>
      </c>
    </row>
    <row r="37" spans="1:10" ht="12.95" customHeight="1">
      <c r="A37" s="20"/>
      <c r="B37" s="1"/>
      <c r="C37" s="12"/>
      <c r="D37" s="21"/>
      <c r="E37" s="22"/>
      <c r="F37" s="23"/>
      <c r="G37" s="17"/>
      <c r="H37" s="17"/>
      <c r="I37" s="17"/>
      <c r="J37" s="17"/>
    </row>
    <row r="38" spans="1:10" ht="12.95" customHeight="1">
      <c r="A38" s="20"/>
      <c r="B38" s="1"/>
      <c r="C38" s="18"/>
      <c r="D38" s="21"/>
      <c r="E38" s="22"/>
      <c r="F38" s="23"/>
      <c r="G38" s="17"/>
      <c r="H38" s="17"/>
      <c r="I38" s="17"/>
      <c r="J38" s="17"/>
    </row>
    <row r="39" spans="1:10" ht="12.95" customHeight="1">
      <c r="A39" s="8"/>
      <c r="B39" s="1"/>
      <c r="C39" s="11"/>
      <c r="D39" s="14"/>
      <c r="E39" s="14"/>
      <c r="F39" s="14"/>
      <c r="G39" s="17">
        <f>E39*F39</f>
        <v>0</v>
      </c>
      <c r="H39" s="17">
        <f>ROUND(0.005*G39,2)</f>
        <v>0</v>
      </c>
      <c r="I39" s="17">
        <f>ROUND(0.06*(G39+H39),2)</f>
        <v>0</v>
      </c>
      <c r="J39" s="17">
        <f>G39+H39+I39</f>
        <v>0</v>
      </c>
    </row>
    <row r="40" spans="1:10" ht="12.95" customHeight="1">
      <c r="A40" s="9"/>
      <c r="B40" s="1"/>
      <c r="C40" s="12"/>
      <c r="D40" s="15"/>
      <c r="E40" s="15"/>
      <c r="F40" s="15"/>
      <c r="G40" s="17"/>
      <c r="H40" s="17"/>
      <c r="I40" s="17"/>
      <c r="J40" s="17"/>
    </row>
    <row r="41" spans="1:10" ht="12.95" customHeight="1">
      <c r="A41" s="10"/>
      <c r="B41" s="1"/>
      <c r="C41" s="18"/>
      <c r="D41" s="16"/>
      <c r="E41" s="16"/>
      <c r="F41" s="16"/>
      <c r="G41" s="17"/>
      <c r="H41" s="17"/>
      <c r="I41" s="17"/>
      <c r="J41" s="17"/>
    </row>
    <row r="42" spans="1:10" ht="12.95" customHeight="1">
      <c r="A42" s="8"/>
      <c r="B42" s="1"/>
      <c r="C42" s="11"/>
      <c r="D42" s="14"/>
      <c r="E42" s="14"/>
      <c r="F42" s="14"/>
      <c r="G42" s="17">
        <f>E42*F42</f>
        <v>0</v>
      </c>
      <c r="H42" s="17">
        <f>ROUND(0.005*G42,2)</f>
        <v>0</v>
      </c>
      <c r="I42" s="17">
        <f>ROUND(0.06*(G42+H42),2)</f>
        <v>0</v>
      </c>
      <c r="J42" s="17">
        <f>G42+H42+I42</f>
        <v>0</v>
      </c>
    </row>
    <row r="43" spans="1:10" ht="12.95" customHeight="1">
      <c r="A43" s="9"/>
      <c r="B43" s="1"/>
      <c r="C43" s="12"/>
      <c r="D43" s="15"/>
      <c r="E43" s="15"/>
      <c r="F43" s="15"/>
      <c r="G43" s="17"/>
      <c r="H43" s="17"/>
      <c r="I43" s="17"/>
      <c r="J43" s="17"/>
    </row>
    <row r="44" spans="1:10" ht="12.95" customHeight="1">
      <c r="A44" s="10"/>
      <c r="B44" s="1"/>
      <c r="C44" s="18"/>
      <c r="D44" s="16"/>
      <c r="E44" s="16"/>
      <c r="F44" s="16"/>
      <c r="G44" s="17"/>
      <c r="H44" s="17"/>
      <c r="I44" s="17"/>
      <c r="J44" s="17"/>
    </row>
    <row r="45" spans="1:10" ht="12.95" customHeight="1">
      <c r="A45" s="8"/>
      <c r="B45" s="1"/>
      <c r="C45" s="11"/>
      <c r="D45" s="14"/>
      <c r="E45" s="14"/>
      <c r="F45" s="14"/>
      <c r="G45" s="17">
        <f>E45*F45</f>
        <v>0</v>
      </c>
      <c r="H45" s="17">
        <f>ROUND(0.005*G45,2)</f>
        <v>0</v>
      </c>
      <c r="I45" s="17">
        <f>ROUND(0.06*(G45+H45),2)</f>
        <v>0</v>
      </c>
      <c r="J45" s="17">
        <f>G45+H45+I45</f>
        <v>0</v>
      </c>
    </row>
    <row r="46" spans="1:10" ht="12.95" customHeight="1">
      <c r="A46" s="9"/>
      <c r="B46" s="1"/>
      <c r="C46" s="12"/>
      <c r="D46" s="15"/>
      <c r="E46" s="15"/>
      <c r="F46" s="15"/>
      <c r="G46" s="17"/>
      <c r="H46" s="17"/>
      <c r="I46" s="17"/>
      <c r="J46" s="17"/>
    </row>
    <row r="47" spans="1:10" ht="12.95" customHeight="1">
      <c r="A47" s="10"/>
      <c r="B47" s="1"/>
      <c r="C47" s="18"/>
      <c r="D47" s="16"/>
      <c r="E47" s="16"/>
      <c r="F47" s="16"/>
      <c r="G47" s="17"/>
      <c r="H47" s="17"/>
      <c r="I47" s="17"/>
      <c r="J47" s="17"/>
    </row>
    <row r="48" spans="1:10" ht="12.95" customHeight="1">
      <c r="A48" s="8"/>
      <c r="B48" s="1"/>
      <c r="C48" s="11"/>
      <c r="D48" s="14"/>
      <c r="E48" s="14"/>
      <c r="F48" s="14"/>
      <c r="G48" s="17">
        <f>E48*F48</f>
        <v>0</v>
      </c>
      <c r="H48" s="17">
        <f>ROUND(0.005*G48,2)</f>
        <v>0</v>
      </c>
      <c r="I48" s="17">
        <f>ROUND(0.06*(G48+H48),2)</f>
        <v>0</v>
      </c>
      <c r="J48" s="17">
        <f>G48+H48+I48</f>
        <v>0</v>
      </c>
    </row>
    <row r="49" spans="1:10" ht="12.95" customHeight="1">
      <c r="A49" s="9"/>
      <c r="B49" s="1"/>
      <c r="C49" s="12"/>
      <c r="D49" s="15"/>
      <c r="E49" s="15"/>
      <c r="F49" s="15"/>
      <c r="G49" s="17"/>
      <c r="H49" s="17"/>
      <c r="I49" s="17"/>
      <c r="J49" s="17"/>
    </row>
    <row r="50" spans="1:10" ht="12.95" customHeight="1">
      <c r="A50" s="10"/>
      <c r="B50" s="1"/>
      <c r="C50" s="18"/>
      <c r="D50" s="16"/>
      <c r="E50" s="16"/>
      <c r="F50" s="16"/>
      <c r="G50" s="17"/>
      <c r="H50" s="17"/>
      <c r="I50" s="17"/>
      <c r="J50" s="17"/>
    </row>
    <row r="51" spans="1:10" ht="12.95" customHeight="1">
      <c r="A51" s="8"/>
      <c r="B51" s="1"/>
      <c r="C51" s="11"/>
      <c r="D51" s="14"/>
      <c r="E51" s="14"/>
      <c r="F51" s="14"/>
      <c r="G51" s="17">
        <f>E51*F51</f>
        <v>0</v>
      </c>
      <c r="H51" s="17">
        <f>ROUND(0.005*G51,2)</f>
        <v>0</v>
      </c>
      <c r="I51" s="17">
        <f>ROUND(0.06*(G51+H51),2)</f>
        <v>0</v>
      </c>
      <c r="J51" s="17">
        <f>G51+H51+I51</f>
        <v>0</v>
      </c>
    </row>
    <row r="52" spans="1:10" ht="12.95" customHeight="1">
      <c r="A52" s="9"/>
      <c r="B52" s="1"/>
      <c r="C52" s="12"/>
      <c r="D52" s="15"/>
      <c r="E52" s="15"/>
      <c r="F52" s="15"/>
      <c r="G52" s="17"/>
      <c r="H52" s="17"/>
      <c r="I52" s="17"/>
      <c r="J52" s="17"/>
    </row>
    <row r="53" spans="1:10" ht="12.95" customHeight="1">
      <c r="A53" s="10"/>
      <c r="B53" s="1"/>
      <c r="C53" s="18"/>
      <c r="D53" s="16"/>
      <c r="E53" s="16"/>
      <c r="F53" s="16"/>
      <c r="G53" s="17"/>
      <c r="H53" s="17"/>
      <c r="I53" s="17"/>
      <c r="J53" s="17"/>
    </row>
    <row r="54" spans="1:10" ht="12.95" customHeight="1">
      <c r="A54" s="8"/>
      <c r="B54" s="1"/>
      <c r="C54" s="11"/>
      <c r="D54" s="14"/>
      <c r="E54" s="14"/>
      <c r="F54" s="14"/>
      <c r="G54" s="17">
        <f>E54*F54</f>
        <v>0</v>
      </c>
      <c r="H54" s="17">
        <f>ROUND(0.005*G54,2)</f>
        <v>0</v>
      </c>
      <c r="I54" s="17">
        <f>ROUND(0.06*(G54+H54),2)</f>
        <v>0</v>
      </c>
      <c r="J54" s="17">
        <f>G54+H54+I54</f>
        <v>0</v>
      </c>
    </row>
    <row r="55" spans="1:10" ht="12.95" customHeight="1">
      <c r="A55" s="9"/>
      <c r="B55" s="1"/>
      <c r="C55" s="12"/>
      <c r="D55" s="15"/>
      <c r="E55" s="15"/>
      <c r="F55" s="15"/>
      <c r="G55" s="17"/>
      <c r="H55" s="17"/>
      <c r="I55" s="17"/>
      <c r="J55" s="17"/>
    </row>
    <row r="56" spans="1:10" ht="12.95" customHeight="1">
      <c r="A56" s="10"/>
      <c r="B56" s="1"/>
      <c r="C56" s="18"/>
      <c r="D56" s="16"/>
      <c r="E56" s="16"/>
      <c r="F56" s="16"/>
      <c r="G56" s="17"/>
      <c r="H56" s="17"/>
      <c r="I56" s="17"/>
      <c r="J56" s="17"/>
    </row>
    <row r="57" spans="1:10" ht="12.95" customHeight="1">
      <c r="A57" s="8"/>
      <c r="B57" s="1"/>
      <c r="C57" s="11"/>
      <c r="D57" s="14"/>
      <c r="E57" s="14"/>
      <c r="F57" s="14"/>
      <c r="G57" s="17">
        <f>E57*F57</f>
        <v>0</v>
      </c>
      <c r="H57" s="17">
        <f>ROUND(0.005*G57,2)</f>
        <v>0</v>
      </c>
      <c r="I57" s="17">
        <f>ROUND(0.06*(G57+H57),2)</f>
        <v>0</v>
      </c>
      <c r="J57" s="17">
        <f>G57+H57+I57</f>
        <v>0</v>
      </c>
    </row>
    <row r="58" spans="1:10" ht="12.95" customHeight="1">
      <c r="A58" s="9"/>
      <c r="B58" s="1"/>
      <c r="C58" s="12"/>
      <c r="D58" s="15"/>
      <c r="E58" s="15"/>
      <c r="F58" s="15"/>
      <c r="G58" s="17"/>
      <c r="H58" s="17"/>
      <c r="I58" s="17"/>
      <c r="J58" s="17"/>
    </row>
    <row r="59" spans="1:10" ht="12.95" customHeight="1">
      <c r="A59" s="10"/>
      <c r="B59" s="1"/>
      <c r="C59" s="18"/>
      <c r="D59" s="16"/>
      <c r="E59" s="16"/>
      <c r="F59" s="16"/>
      <c r="G59" s="17"/>
      <c r="H59" s="17"/>
      <c r="I59" s="17"/>
      <c r="J59" s="17"/>
    </row>
    <row r="60" spans="1:10" ht="12.95" customHeight="1">
      <c r="A60" s="8"/>
      <c r="B60" s="1"/>
      <c r="C60" s="11"/>
      <c r="D60" s="14"/>
      <c r="E60" s="14"/>
      <c r="F60" s="14"/>
      <c r="G60" s="17">
        <f>E60*F60</f>
        <v>0</v>
      </c>
      <c r="H60" s="17">
        <f>ROUND(0.005*G60,2)</f>
        <v>0</v>
      </c>
      <c r="I60" s="17">
        <f>ROUND(0.06*(G60+H60),2)</f>
        <v>0</v>
      </c>
      <c r="J60" s="17">
        <f>G60+H60+I60</f>
        <v>0</v>
      </c>
    </row>
    <row r="61" spans="1:10" ht="12.95" customHeight="1">
      <c r="A61" s="9"/>
      <c r="B61" s="1"/>
      <c r="C61" s="12"/>
      <c r="D61" s="15"/>
      <c r="E61" s="15"/>
      <c r="F61" s="15"/>
      <c r="G61" s="17"/>
      <c r="H61" s="17"/>
      <c r="I61" s="17"/>
      <c r="J61" s="17"/>
    </row>
    <row r="62" spans="1:10" ht="12.95" customHeight="1">
      <c r="A62" s="10"/>
      <c r="B62" s="1"/>
      <c r="C62" s="18"/>
      <c r="D62" s="16"/>
      <c r="E62" s="16"/>
      <c r="F62" s="16"/>
      <c r="G62" s="17"/>
      <c r="H62" s="17"/>
      <c r="I62" s="17"/>
      <c r="J62" s="17"/>
    </row>
    <row r="63" spans="1:10" ht="12.95" customHeight="1">
      <c r="A63" s="8"/>
      <c r="B63" s="1"/>
      <c r="C63" s="11"/>
      <c r="D63" s="14"/>
      <c r="E63" s="14"/>
      <c r="F63" s="14"/>
      <c r="G63" s="17">
        <f>E63*F63</f>
        <v>0</v>
      </c>
      <c r="H63" s="17">
        <f>ROUND(0.005*G63,2)</f>
        <v>0</v>
      </c>
      <c r="I63" s="17">
        <f>ROUND(0.06*(G63+H63),2)</f>
        <v>0</v>
      </c>
      <c r="J63" s="17">
        <f>G63+H63+I63</f>
        <v>0</v>
      </c>
    </row>
    <row r="64" spans="1:10" ht="12.95" customHeight="1">
      <c r="A64" s="9"/>
      <c r="B64" s="1"/>
      <c r="C64" s="12"/>
      <c r="D64" s="15"/>
      <c r="E64" s="15"/>
      <c r="F64" s="15"/>
      <c r="G64" s="17"/>
      <c r="H64" s="17"/>
      <c r="I64" s="17"/>
      <c r="J64" s="17"/>
    </row>
    <row r="65" spans="1:10" ht="12.95" customHeight="1">
      <c r="A65" s="10"/>
      <c r="B65" s="1"/>
      <c r="C65" s="18"/>
      <c r="D65" s="16"/>
      <c r="E65" s="16"/>
      <c r="F65" s="16"/>
      <c r="G65" s="17"/>
      <c r="H65" s="17"/>
      <c r="I65" s="17"/>
      <c r="J65" s="17"/>
    </row>
    <row r="66" spans="1:10" ht="12.95" customHeight="1">
      <c r="A66" s="8"/>
      <c r="B66" s="1"/>
      <c r="C66" s="11"/>
      <c r="D66" s="14"/>
      <c r="E66" s="14"/>
      <c r="F66" s="14"/>
      <c r="G66" s="17">
        <f>E66*F66</f>
        <v>0</v>
      </c>
      <c r="H66" s="17">
        <f>ROUND(0.005*G66,2)</f>
        <v>0</v>
      </c>
      <c r="I66" s="17">
        <f>ROUND(0.06*(G66+H66),2)</f>
        <v>0</v>
      </c>
      <c r="J66" s="17">
        <f>G66+H66+I66</f>
        <v>0</v>
      </c>
    </row>
    <row r="67" spans="1:10" ht="12.95" customHeight="1">
      <c r="A67" s="9"/>
      <c r="B67" s="1"/>
      <c r="C67" s="12"/>
      <c r="D67" s="15"/>
      <c r="E67" s="15"/>
      <c r="F67" s="15"/>
      <c r="G67" s="17"/>
      <c r="H67" s="17"/>
      <c r="I67" s="17"/>
      <c r="J67" s="17"/>
    </row>
    <row r="68" spans="1:10" ht="12.95" customHeight="1">
      <c r="A68" s="10"/>
      <c r="B68" s="1"/>
      <c r="C68" s="18"/>
      <c r="D68" s="16"/>
      <c r="E68" s="16"/>
      <c r="F68" s="16"/>
      <c r="G68" s="17"/>
      <c r="H68" s="17"/>
      <c r="I68" s="17"/>
      <c r="J68" s="17"/>
    </row>
    <row r="69" spans="1:10" ht="12.95" customHeight="1">
      <c r="A69" s="8"/>
      <c r="B69" s="1"/>
      <c r="C69" s="11"/>
      <c r="D69" s="14"/>
      <c r="E69" s="14"/>
      <c r="F69" s="14"/>
      <c r="G69" s="17">
        <f>E69*F69</f>
        <v>0</v>
      </c>
      <c r="H69" s="17">
        <f>ROUND(0.005*G69,2)</f>
        <v>0</v>
      </c>
      <c r="I69" s="17">
        <f>ROUND(0.06*(G69+H69),2)</f>
        <v>0</v>
      </c>
      <c r="J69" s="17">
        <f>G69+H69+I69</f>
        <v>0</v>
      </c>
    </row>
    <row r="70" spans="1:10" ht="12.95" customHeight="1">
      <c r="A70" s="9"/>
      <c r="B70" s="1"/>
      <c r="C70" s="12"/>
      <c r="D70" s="15"/>
      <c r="E70" s="15"/>
      <c r="F70" s="15"/>
      <c r="G70" s="17"/>
      <c r="H70" s="17"/>
      <c r="I70" s="17"/>
      <c r="J70" s="17"/>
    </row>
    <row r="71" spans="1:10" ht="12.95" customHeight="1">
      <c r="A71" s="10"/>
      <c r="B71" s="1"/>
      <c r="C71" s="18"/>
      <c r="D71" s="16"/>
      <c r="E71" s="16"/>
      <c r="F71" s="16"/>
      <c r="G71" s="17"/>
      <c r="H71" s="17"/>
      <c r="I71" s="17"/>
      <c r="J71" s="17"/>
    </row>
    <row r="72" spans="1:10" ht="12.95" customHeight="1">
      <c r="A72" s="8"/>
      <c r="B72" s="1"/>
      <c r="C72" s="11"/>
      <c r="D72" s="14"/>
      <c r="E72" s="14"/>
      <c r="F72" s="14"/>
      <c r="G72" s="17">
        <f>E72*F72</f>
        <v>0</v>
      </c>
      <c r="H72" s="17">
        <f>ROUND(0.005*G72,2)</f>
        <v>0</v>
      </c>
      <c r="I72" s="17">
        <f>ROUND(0.06*(G72+H72),2)</f>
        <v>0</v>
      </c>
      <c r="J72" s="17">
        <f>G72+H72+I72</f>
        <v>0</v>
      </c>
    </row>
    <row r="73" spans="1:10" ht="12.95" customHeight="1">
      <c r="A73" s="9"/>
      <c r="B73" s="1"/>
      <c r="C73" s="12"/>
      <c r="D73" s="15"/>
      <c r="E73" s="15"/>
      <c r="F73" s="15"/>
      <c r="G73" s="17"/>
      <c r="H73" s="17"/>
      <c r="I73" s="17"/>
      <c r="J73" s="17"/>
    </row>
    <row r="74" spans="1:10" ht="12.95" customHeight="1">
      <c r="A74" s="10"/>
      <c r="B74" s="1"/>
      <c r="C74" s="13"/>
      <c r="D74" s="16"/>
      <c r="E74" s="16"/>
      <c r="F74" s="16"/>
      <c r="G74" s="17"/>
      <c r="H74" s="17"/>
      <c r="I74" s="17"/>
      <c r="J74" s="17"/>
    </row>
    <row r="75" spans="1:10" ht="12.95" customHeight="1">
      <c r="A75" s="8"/>
      <c r="B75" s="1"/>
      <c r="C75" s="19"/>
      <c r="D75" s="14"/>
      <c r="E75" s="14"/>
      <c r="F75" s="14"/>
      <c r="G75" s="17">
        <f>E75*F75</f>
        <v>0</v>
      </c>
      <c r="H75" s="17">
        <f>ROUND(0.005*G75,2)</f>
        <v>0</v>
      </c>
      <c r="I75" s="17">
        <f>ROUND(0.06*(G75+H75),2)</f>
        <v>0</v>
      </c>
      <c r="J75" s="17">
        <f>G75+H75+I75</f>
        <v>0</v>
      </c>
    </row>
    <row r="76" spans="1:10" ht="12.95" customHeight="1">
      <c r="A76" s="9"/>
      <c r="B76" s="1"/>
      <c r="C76" s="12"/>
      <c r="D76" s="15"/>
      <c r="E76" s="15"/>
      <c r="F76" s="15"/>
      <c r="G76" s="17"/>
      <c r="H76" s="17"/>
      <c r="I76" s="17"/>
      <c r="J76" s="17"/>
    </row>
    <row r="77" spans="1:10" ht="12.95" customHeight="1">
      <c r="A77" s="10"/>
      <c r="B77" s="1"/>
      <c r="C77" s="18"/>
      <c r="D77" s="16"/>
      <c r="E77" s="16"/>
      <c r="F77" s="16"/>
      <c r="G77" s="17"/>
      <c r="H77" s="17"/>
      <c r="I77" s="17"/>
      <c r="J77" s="17"/>
    </row>
    <row r="78" spans="1:10" ht="12.95" customHeight="1">
      <c r="A78" s="8"/>
      <c r="B78" s="1"/>
      <c r="C78" s="11"/>
      <c r="D78" s="14"/>
      <c r="E78" s="14"/>
      <c r="F78" s="14"/>
      <c r="G78" s="17">
        <f>E78*F78</f>
        <v>0</v>
      </c>
      <c r="H78" s="17">
        <f>ROUND(0.005*G78,2)</f>
        <v>0</v>
      </c>
      <c r="I78" s="17">
        <f>ROUND(0.06*(G78+H78),2)</f>
        <v>0</v>
      </c>
      <c r="J78" s="17">
        <f>G78+H78+I78</f>
        <v>0</v>
      </c>
    </row>
    <row r="79" spans="1:10" ht="12.95" customHeight="1">
      <c r="A79" s="9"/>
      <c r="B79" s="1"/>
      <c r="C79" s="12"/>
      <c r="D79" s="15"/>
      <c r="E79" s="15"/>
      <c r="F79" s="15"/>
      <c r="G79" s="17"/>
      <c r="H79" s="17"/>
      <c r="I79" s="17"/>
      <c r="J79" s="17"/>
    </row>
    <row r="80" spans="1:10" ht="12.95" customHeight="1">
      <c r="A80" s="10"/>
      <c r="B80" s="1"/>
      <c r="C80" s="18"/>
      <c r="D80" s="16"/>
      <c r="E80" s="16"/>
      <c r="F80" s="16"/>
      <c r="G80" s="17"/>
      <c r="H80" s="17"/>
      <c r="I80" s="17"/>
      <c r="J80" s="17"/>
    </row>
    <row r="81" spans="1:10" ht="12.95" customHeight="1">
      <c r="A81" s="8"/>
      <c r="B81" s="1"/>
      <c r="C81" s="11"/>
      <c r="D81" s="14"/>
      <c r="E81" s="14"/>
      <c r="F81" s="14"/>
      <c r="G81" s="17">
        <f>E81*F81</f>
        <v>0</v>
      </c>
      <c r="H81" s="17">
        <f>ROUND(0.005*G81,2)</f>
        <v>0</v>
      </c>
      <c r="I81" s="17">
        <f>ROUND(0.06*(G81+H81),2)</f>
        <v>0</v>
      </c>
      <c r="J81" s="17">
        <f>G81+H81+I81</f>
        <v>0</v>
      </c>
    </row>
    <row r="82" spans="1:10" ht="12.95" customHeight="1">
      <c r="A82" s="9"/>
      <c r="B82" s="1"/>
      <c r="C82" s="12"/>
      <c r="D82" s="15"/>
      <c r="E82" s="15"/>
      <c r="F82" s="15"/>
      <c r="G82" s="17"/>
      <c r="H82" s="17"/>
      <c r="I82" s="17"/>
      <c r="J82" s="17"/>
    </row>
    <row r="83" spans="1:10" ht="12.95" customHeight="1">
      <c r="A83" s="10"/>
      <c r="B83" s="1"/>
      <c r="C83" s="18"/>
      <c r="D83" s="16"/>
      <c r="E83" s="16"/>
      <c r="F83" s="16"/>
      <c r="G83" s="17"/>
      <c r="H83" s="17"/>
      <c r="I83" s="17"/>
      <c r="J83" s="17"/>
    </row>
    <row r="84" spans="1:10" ht="12.95" customHeight="1">
      <c r="A84" s="8"/>
      <c r="B84" s="1"/>
      <c r="C84" s="11"/>
      <c r="D84" s="14"/>
      <c r="E84" s="14"/>
      <c r="F84" s="14"/>
      <c r="G84" s="17">
        <f>E84*F84</f>
        <v>0</v>
      </c>
      <c r="H84" s="17">
        <f>ROUND(0.005*G84,2)</f>
        <v>0</v>
      </c>
      <c r="I84" s="17">
        <f>ROUND(0.06*(G84+H84),2)</f>
        <v>0</v>
      </c>
      <c r="J84" s="17">
        <f>G84+H84+I84</f>
        <v>0</v>
      </c>
    </row>
    <row r="85" spans="1:10" ht="12.95" customHeight="1">
      <c r="A85" s="9"/>
      <c r="B85" s="1"/>
      <c r="C85" s="12"/>
      <c r="D85" s="15"/>
      <c r="E85" s="15"/>
      <c r="F85" s="15"/>
      <c r="G85" s="17"/>
      <c r="H85" s="17"/>
      <c r="I85" s="17"/>
      <c r="J85" s="17"/>
    </row>
    <row r="86" spans="1:10" ht="12.95" customHeight="1">
      <c r="A86" s="10"/>
      <c r="B86" s="1"/>
      <c r="C86" s="18"/>
      <c r="D86" s="16"/>
      <c r="E86" s="16"/>
      <c r="F86" s="16"/>
      <c r="G86" s="17"/>
      <c r="H86" s="17"/>
      <c r="I86" s="17"/>
      <c r="J86" s="17"/>
    </row>
    <row r="87" spans="1:10" ht="12.95" customHeight="1">
      <c r="A87" s="8"/>
      <c r="B87" s="1"/>
      <c r="C87" s="11"/>
      <c r="D87" s="14"/>
      <c r="E87" s="14"/>
      <c r="F87" s="14"/>
      <c r="G87" s="17">
        <f>E87*F87</f>
        <v>0</v>
      </c>
      <c r="H87" s="17">
        <f>ROUND(0.005*G87,2)</f>
        <v>0</v>
      </c>
      <c r="I87" s="17">
        <f>ROUND(0.06*(G87+H87),2)</f>
        <v>0</v>
      </c>
      <c r="J87" s="17">
        <f>G87+H87+I87</f>
        <v>0</v>
      </c>
    </row>
    <row r="88" spans="1:10" ht="12.95" customHeight="1">
      <c r="A88" s="9"/>
      <c r="B88" s="1"/>
      <c r="C88" s="12"/>
      <c r="D88" s="15"/>
      <c r="E88" s="15"/>
      <c r="F88" s="15"/>
      <c r="G88" s="17"/>
      <c r="H88" s="17"/>
      <c r="I88" s="17"/>
      <c r="J88" s="17"/>
    </row>
    <row r="89" spans="1:10" ht="12.95" customHeight="1">
      <c r="A89" s="10"/>
      <c r="B89" s="1"/>
      <c r="C89" s="18"/>
      <c r="D89" s="16"/>
      <c r="E89" s="16"/>
      <c r="F89" s="16"/>
      <c r="G89" s="17"/>
      <c r="H89" s="17"/>
      <c r="I89" s="17"/>
      <c r="J89" s="17"/>
    </row>
    <row r="90" spans="1:10" ht="12.95" customHeight="1">
      <c r="A90" s="8"/>
      <c r="B90" s="1"/>
      <c r="C90" s="11"/>
      <c r="D90" s="14"/>
      <c r="E90" s="14"/>
      <c r="F90" s="14"/>
      <c r="G90" s="17">
        <f>E90*F90</f>
        <v>0</v>
      </c>
      <c r="H90" s="17">
        <f>ROUND(0.005*G90,2)</f>
        <v>0</v>
      </c>
      <c r="I90" s="17">
        <f>ROUND(0.06*(G90+H90),2)</f>
        <v>0</v>
      </c>
      <c r="J90" s="17">
        <f>G90+H90+I90</f>
        <v>0</v>
      </c>
    </row>
    <row r="91" spans="1:10" ht="12.95" customHeight="1">
      <c r="A91" s="9"/>
      <c r="B91" s="1"/>
      <c r="C91" s="12"/>
      <c r="D91" s="15"/>
      <c r="E91" s="15"/>
      <c r="F91" s="15"/>
      <c r="G91" s="17"/>
      <c r="H91" s="17"/>
      <c r="I91" s="17"/>
      <c r="J91" s="17"/>
    </row>
    <row r="92" spans="1:10" ht="12.95" customHeight="1">
      <c r="A92" s="10"/>
      <c r="B92" s="1"/>
      <c r="C92" s="18"/>
      <c r="D92" s="16"/>
      <c r="E92" s="16"/>
      <c r="F92" s="16"/>
      <c r="G92" s="17"/>
      <c r="H92" s="17"/>
      <c r="I92" s="17"/>
      <c r="J92" s="17"/>
    </row>
    <row r="93" spans="1:10" ht="12.95" customHeight="1">
      <c r="A93" s="8"/>
      <c r="B93" s="1"/>
      <c r="C93" s="11"/>
      <c r="D93" s="14"/>
      <c r="E93" s="14"/>
      <c r="F93" s="14"/>
      <c r="G93" s="17">
        <f>E93*F93</f>
        <v>0</v>
      </c>
      <c r="H93" s="17">
        <f>ROUND(0.005*G93,2)</f>
        <v>0</v>
      </c>
      <c r="I93" s="17">
        <f>ROUND(0.06*(G93+H93),2)</f>
        <v>0</v>
      </c>
      <c r="J93" s="17">
        <f>G93+H93+I93</f>
        <v>0</v>
      </c>
    </row>
    <row r="94" spans="1:10" ht="12.95" customHeight="1">
      <c r="A94" s="9"/>
      <c r="B94" s="1"/>
      <c r="C94" s="12"/>
      <c r="D94" s="15"/>
      <c r="E94" s="15"/>
      <c r="F94" s="15"/>
      <c r="G94" s="17"/>
      <c r="H94" s="17"/>
      <c r="I94" s="17"/>
      <c r="J94" s="17"/>
    </row>
    <row r="95" spans="1:10" ht="12.95" customHeight="1">
      <c r="A95" s="10"/>
      <c r="B95" s="1"/>
      <c r="C95" s="18"/>
      <c r="D95" s="16"/>
      <c r="E95" s="16"/>
      <c r="F95" s="16"/>
      <c r="G95" s="17"/>
      <c r="H95" s="17"/>
      <c r="I95" s="17"/>
      <c r="J95" s="17"/>
    </row>
    <row r="96" spans="1:10" ht="12.95" customHeight="1">
      <c r="A96" s="8"/>
      <c r="B96" s="1"/>
      <c r="C96" s="11"/>
      <c r="D96" s="14"/>
      <c r="E96" s="14"/>
      <c r="F96" s="14"/>
      <c r="G96" s="17">
        <f>E96*F96</f>
        <v>0</v>
      </c>
      <c r="H96" s="17">
        <f>ROUND(0.005*G96,2)</f>
        <v>0</v>
      </c>
      <c r="I96" s="17">
        <f>ROUND(0.06*(G96+H96),2)</f>
        <v>0</v>
      </c>
      <c r="J96" s="17">
        <f>G96+H96+I96</f>
        <v>0</v>
      </c>
    </row>
    <row r="97" spans="1:10" ht="12.95" customHeight="1">
      <c r="A97" s="9"/>
      <c r="B97" s="1"/>
      <c r="C97" s="12"/>
      <c r="D97" s="15"/>
      <c r="E97" s="15"/>
      <c r="F97" s="15"/>
      <c r="G97" s="17"/>
      <c r="H97" s="17"/>
      <c r="I97" s="17"/>
      <c r="J97" s="17"/>
    </row>
    <row r="98" spans="1:10" ht="12.95" customHeight="1">
      <c r="A98" s="10"/>
      <c r="B98" s="1"/>
      <c r="C98" s="18"/>
      <c r="D98" s="16"/>
      <c r="E98" s="16"/>
      <c r="F98" s="16"/>
      <c r="G98" s="17"/>
      <c r="H98" s="17"/>
      <c r="I98" s="17"/>
      <c r="J98" s="17"/>
    </row>
    <row r="99" spans="1:10" ht="12.95" customHeight="1">
      <c r="A99" s="8"/>
      <c r="B99" s="1"/>
      <c r="C99" s="11"/>
      <c r="D99" s="14"/>
      <c r="E99" s="14"/>
      <c r="F99" s="14"/>
      <c r="G99" s="17">
        <f>E99*F99</f>
        <v>0</v>
      </c>
      <c r="H99" s="17">
        <f>ROUND(0.005*G99,2)</f>
        <v>0</v>
      </c>
      <c r="I99" s="17">
        <f>ROUND(0.06*(G99+H99),2)</f>
        <v>0</v>
      </c>
      <c r="J99" s="17">
        <f>G99+H99+I99</f>
        <v>0</v>
      </c>
    </row>
    <row r="100" spans="1:10" ht="12.95" customHeight="1">
      <c r="A100" s="9"/>
      <c r="B100" s="1"/>
      <c r="C100" s="12"/>
      <c r="D100" s="15"/>
      <c r="E100" s="15"/>
      <c r="F100" s="15"/>
      <c r="G100" s="17"/>
      <c r="H100" s="17"/>
      <c r="I100" s="17"/>
      <c r="J100" s="17"/>
    </row>
    <row r="101" spans="1:10" ht="12.95" customHeight="1">
      <c r="A101" s="10"/>
      <c r="B101" s="1"/>
      <c r="C101" s="18"/>
      <c r="D101" s="16"/>
      <c r="E101" s="16"/>
      <c r="F101" s="16"/>
      <c r="G101" s="17"/>
      <c r="H101" s="17"/>
      <c r="I101" s="17"/>
      <c r="J101" s="17"/>
    </row>
    <row r="102" spans="1:10" ht="12.95" customHeight="1">
      <c r="A102" s="8"/>
      <c r="B102" s="1"/>
      <c r="C102" s="11"/>
      <c r="D102" s="14"/>
      <c r="E102" s="14"/>
      <c r="F102" s="14"/>
      <c r="G102" s="17">
        <f>E102*F102</f>
        <v>0</v>
      </c>
      <c r="H102" s="17">
        <f>ROUND(0.005*G102,2)</f>
        <v>0</v>
      </c>
      <c r="I102" s="17">
        <f>ROUND(0.06*(G102+H102),2)</f>
        <v>0</v>
      </c>
      <c r="J102" s="17">
        <f>G102+H102+I102</f>
        <v>0</v>
      </c>
    </row>
    <row r="103" spans="1:10" ht="12.95" customHeight="1">
      <c r="A103" s="9"/>
      <c r="B103" s="1"/>
      <c r="C103" s="12"/>
      <c r="D103" s="15"/>
      <c r="E103" s="15"/>
      <c r="F103" s="15"/>
      <c r="G103" s="17"/>
      <c r="H103" s="17"/>
      <c r="I103" s="17"/>
      <c r="J103" s="17"/>
    </row>
    <row r="104" spans="1:10" ht="12.95" customHeight="1">
      <c r="A104" s="10"/>
      <c r="B104" s="1"/>
      <c r="C104" s="18"/>
      <c r="D104" s="16"/>
      <c r="E104" s="16"/>
      <c r="F104" s="16"/>
      <c r="G104" s="17"/>
      <c r="H104" s="17"/>
      <c r="I104" s="17"/>
      <c r="J104" s="17"/>
    </row>
    <row r="105" spans="1:10" ht="12.95" customHeight="1">
      <c r="A105" s="8"/>
      <c r="B105" s="1"/>
      <c r="C105" s="11"/>
      <c r="D105" s="14"/>
      <c r="E105" s="14"/>
      <c r="F105" s="14"/>
      <c r="G105" s="17">
        <f>E105*F105</f>
        <v>0</v>
      </c>
      <c r="H105" s="17">
        <f>ROUND(0.005*G105,2)</f>
        <v>0</v>
      </c>
      <c r="I105" s="17">
        <f>ROUND(0.06*(G105+H105),2)</f>
        <v>0</v>
      </c>
      <c r="J105" s="17">
        <f>G105+H105+I105</f>
        <v>0</v>
      </c>
    </row>
    <row r="106" spans="1:10" ht="12.95" customHeight="1">
      <c r="A106" s="9"/>
      <c r="B106" s="1"/>
      <c r="C106" s="12"/>
      <c r="D106" s="15"/>
      <c r="E106" s="15"/>
      <c r="F106" s="15"/>
      <c r="G106" s="17"/>
      <c r="H106" s="17"/>
      <c r="I106" s="17"/>
      <c r="J106" s="17"/>
    </row>
    <row r="107" spans="1:10" ht="12.95" customHeight="1">
      <c r="A107" s="10"/>
      <c r="B107" s="1"/>
      <c r="C107" s="18"/>
      <c r="D107" s="16"/>
      <c r="E107" s="16"/>
      <c r="F107" s="16"/>
      <c r="G107" s="17"/>
      <c r="H107" s="17"/>
      <c r="I107" s="17"/>
      <c r="J107" s="17"/>
    </row>
    <row r="108" spans="1:10" ht="12.95" customHeight="1">
      <c r="A108" s="8"/>
      <c r="B108" s="1"/>
      <c r="C108" s="11"/>
      <c r="D108" s="14"/>
      <c r="E108" s="14"/>
      <c r="F108" s="14"/>
      <c r="G108" s="17">
        <f>E108*F108</f>
        <v>0</v>
      </c>
      <c r="H108" s="17">
        <f>ROUND(0.005*G108,2)</f>
        <v>0</v>
      </c>
      <c r="I108" s="17">
        <f>ROUND(0.06*(G108+H108),2)</f>
        <v>0</v>
      </c>
      <c r="J108" s="17">
        <f>G108+H108+I108</f>
        <v>0</v>
      </c>
    </row>
    <row r="109" spans="1:10" ht="12.95" customHeight="1">
      <c r="A109" s="9"/>
      <c r="B109" s="1"/>
      <c r="C109" s="12"/>
      <c r="D109" s="15"/>
      <c r="E109" s="15"/>
      <c r="F109" s="15"/>
      <c r="G109" s="17"/>
      <c r="H109" s="17"/>
      <c r="I109" s="17"/>
      <c r="J109" s="17"/>
    </row>
    <row r="110" spans="1:10" ht="12.95" customHeight="1">
      <c r="A110" s="10"/>
      <c r="B110" s="1"/>
      <c r="C110" s="13"/>
      <c r="D110" s="16"/>
      <c r="E110" s="16"/>
      <c r="F110" s="16"/>
      <c r="G110" s="17"/>
      <c r="H110" s="17"/>
      <c r="I110" s="17"/>
      <c r="J110" s="17"/>
    </row>
  </sheetData>
  <sheetProtection password="BF11" sheet="1" objects="1" scenarios="1"/>
  <mergeCells count="327">
    <mergeCell ref="I3:I5"/>
    <mergeCell ref="A3:A5"/>
    <mergeCell ref="D3:D5"/>
    <mergeCell ref="E3:E5"/>
    <mergeCell ref="A45:A47"/>
    <mergeCell ref="C45:C47"/>
    <mergeCell ref="D45:D47"/>
    <mergeCell ref="E45:E47"/>
    <mergeCell ref="A12:A14"/>
    <mergeCell ref="A6:A8"/>
    <mergeCell ref="C6:C8"/>
    <mergeCell ref="D6:D8"/>
    <mergeCell ref="E6:E8"/>
    <mergeCell ref="F6:F8"/>
    <mergeCell ref="G6:G8"/>
    <mergeCell ref="G9:G11"/>
    <mergeCell ref="H9:H11"/>
    <mergeCell ref="I9:I11"/>
    <mergeCell ref="A9:A11"/>
    <mergeCell ref="A15:A17"/>
    <mergeCell ref="C15:C17"/>
    <mergeCell ref="A18:A20"/>
    <mergeCell ref="C18:C20"/>
    <mergeCell ref="D18:D20"/>
    <mergeCell ref="J21:J23"/>
    <mergeCell ref="F21:F23"/>
    <mergeCell ref="G21:G23"/>
    <mergeCell ref="J9:J11"/>
    <mergeCell ref="J3:J5"/>
    <mergeCell ref="C3:C5"/>
    <mergeCell ref="H6:H8"/>
    <mergeCell ref="I6:I8"/>
    <mergeCell ref="F3:F5"/>
    <mergeCell ref="G3:G5"/>
    <mergeCell ref="E12:E14"/>
    <mergeCell ref="F12:F14"/>
    <mergeCell ref="G12:G14"/>
    <mergeCell ref="H12:H14"/>
    <mergeCell ref="J6:J8"/>
    <mergeCell ref="C9:C11"/>
    <mergeCell ref="D9:D11"/>
    <mergeCell ref="E9:E11"/>
    <mergeCell ref="F9:F11"/>
    <mergeCell ref="I12:I14"/>
    <mergeCell ref="J12:J14"/>
    <mergeCell ref="C12:C14"/>
    <mergeCell ref="D12:D14"/>
    <mergeCell ref="H3:H5"/>
    <mergeCell ref="E18:E20"/>
    <mergeCell ref="J15:J17"/>
    <mergeCell ref="F18:F20"/>
    <mergeCell ref="G18:G20"/>
    <mergeCell ref="H18:H20"/>
    <mergeCell ref="I18:I20"/>
    <mergeCell ref="J18:J20"/>
    <mergeCell ref="D15:D17"/>
    <mergeCell ref="E15:E17"/>
    <mergeCell ref="F15:F17"/>
    <mergeCell ref="G15:G17"/>
    <mergeCell ref="H15:H17"/>
    <mergeCell ref="I15:I17"/>
    <mergeCell ref="G24:G26"/>
    <mergeCell ref="H24:H26"/>
    <mergeCell ref="I24:I26"/>
    <mergeCell ref="H27:H29"/>
    <mergeCell ref="I30:I32"/>
    <mergeCell ref="A21:A23"/>
    <mergeCell ref="C21:C23"/>
    <mergeCell ref="D21:D23"/>
    <mergeCell ref="A24:A26"/>
    <mergeCell ref="C24:C26"/>
    <mergeCell ref="D24:D26"/>
    <mergeCell ref="E24:E26"/>
    <mergeCell ref="E21:E23"/>
    <mergeCell ref="F27:F29"/>
    <mergeCell ref="I21:I23"/>
    <mergeCell ref="H21:H23"/>
    <mergeCell ref="A33:A35"/>
    <mergeCell ref="C33:C35"/>
    <mergeCell ref="D33:D35"/>
    <mergeCell ref="E33:E35"/>
    <mergeCell ref="A1:B1"/>
    <mergeCell ref="I1:J1"/>
    <mergeCell ref="C1:F1"/>
    <mergeCell ref="F30:F32"/>
    <mergeCell ref="G30:G32"/>
    <mergeCell ref="H30:H32"/>
    <mergeCell ref="A30:A32"/>
    <mergeCell ref="C30:C32"/>
    <mergeCell ref="D30:D32"/>
    <mergeCell ref="E30:E32"/>
    <mergeCell ref="J24:J26"/>
    <mergeCell ref="A27:A29"/>
    <mergeCell ref="C27:C29"/>
    <mergeCell ref="D27:D29"/>
    <mergeCell ref="E27:E29"/>
    <mergeCell ref="G27:G29"/>
    <mergeCell ref="J30:J32"/>
    <mergeCell ref="I27:I29"/>
    <mergeCell ref="J27:J29"/>
    <mergeCell ref="F24:F26"/>
    <mergeCell ref="I39:I41"/>
    <mergeCell ref="I36:I38"/>
    <mergeCell ref="J36:J38"/>
    <mergeCell ref="F33:F35"/>
    <mergeCell ref="G33:G35"/>
    <mergeCell ref="H33:H35"/>
    <mergeCell ref="I33:I35"/>
    <mergeCell ref="I42:I44"/>
    <mergeCell ref="J42:J44"/>
    <mergeCell ref="J33:J35"/>
    <mergeCell ref="J39:J41"/>
    <mergeCell ref="F45:F47"/>
    <mergeCell ref="G45:G47"/>
    <mergeCell ref="H45:H47"/>
    <mergeCell ref="A36:A38"/>
    <mergeCell ref="C36:C38"/>
    <mergeCell ref="D36:D38"/>
    <mergeCell ref="E36:E38"/>
    <mergeCell ref="F36:F38"/>
    <mergeCell ref="G36:G38"/>
    <mergeCell ref="H36:H38"/>
    <mergeCell ref="H39:H41"/>
    <mergeCell ref="I45:I47"/>
    <mergeCell ref="A39:A41"/>
    <mergeCell ref="C39:C41"/>
    <mergeCell ref="D39:D41"/>
    <mergeCell ref="E39:E41"/>
    <mergeCell ref="F39:F41"/>
    <mergeCell ref="G39:G41"/>
    <mergeCell ref="J45:J47"/>
    <mergeCell ref="A48:A50"/>
    <mergeCell ref="C48:C50"/>
    <mergeCell ref="D48:D50"/>
    <mergeCell ref="E48:E50"/>
    <mergeCell ref="F48:F50"/>
    <mergeCell ref="G48:G50"/>
    <mergeCell ref="H48:H50"/>
    <mergeCell ref="I48:I50"/>
    <mergeCell ref="J48:J50"/>
    <mergeCell ref="A42:A44"/>
    <mergeCell ref="C42:C44"/>
    <mergeCell ref="D42:D44"/>
    <mergeCell ref="E42:E44"/>
    <mergeCell ref="F42:F44"/>
    <mergeCell ref="G42:G44"/>
    <mergeCell ref="H42:H44"/>
    <mergeCell ref="F51:F53"/>
    <mergeCell ref="G51:G53"/>
    <mergeCell ref="H51:H53"/>
    <mergeCell ref="I51:I53"/>
    <mergeCell ref="A51:A53"/>
    <mergeCell ref="C51:C53"/>
    <mergeCell ref="D51:D53"/>
    <mergeCell ref="E51:E53"/>
    <mergeCell ref="J51:J53"/>
    <mergeCell ref="A54:A56"/>
    <mergeCell ref="C54:C56"/>
    <mergeCell ref="D54:D56"/>
    <mergeCell ref="E54:E56"/>
    <mergeCell ref="F54:F56"/>
    <mergeCell ref="G54:G56"/>
    <mergeCell ref="H54:H56"/>
    <mergeCell ref="I54:I56"/>
    <mergeCell ref="J54:J56"/>
    <mergeCell ref="F57:F59"/>
    <mergeCell ref="G57:G59"/>
    <mergeCell ref="H57:H59"/>
    <mergeCell ref="I57:I59"/>
    <mergeCell ref="A57:A59"/>
    <mergeCell ref="C57:C59"/>
    <mergeCell ref="D57:D59"/>
    <mergeCell ref="E57:E59"/>
    <mergeCell ref="J57:J59"/>
    <mergeCell ref="A60:A62"/>
    <mergeCell ref="C60:C62"/>
    <mergeCell ref="D60:D62"/>
    <mergeCell ref="E60:E62"/>
    <mergeCell ref="F60:F62"/>
    <mergeCell ref="G60:G62"/>
    <mergeCell ref="H60:H62"/>
    <mergeCell ref="I60:I62"/>
    <mergeCell ref="J60:J62"/>
    <mergeCell ref="F63:F65"/>
    <mergeCell ref="G63:G65"/>
    <mergeCell ref="H63:H65"/>
    <mergeCell ref="I63:I65"/>
    <mergeCell ref="A63:A65"/>
    <mergeCell ref="C63:C65"/>
    <mergeCell ref="D63:D65"/>
    <mergeCell ref="E63:E65"/>
    <mergeCell ref="J63:J65"/>
    <mergeCell ref="A66:A68"/>
    <mergeCell ref="C66:C68"/>
    <mergeCell ref="D66:D68"/>
    <mergeCell ref="E66:E68"/>
    <mergeCell ref="F66:F68"/>
    <mergeCell ref="G66:G68"/>
    <mergeCell ref="H66:H68"/>
    <mergeCell ref="I66:I68"/>
    <mergeCell ref="J66:J68"/>
    <mergeCell ref="F69:F71"/>
    <mergeCell ref="G69:G71"/>
    <mergeCell ref="H69:H71"/>
    <mergeCell ref="I69:I71"/>
    <mergeCell ref="A69:A71"/>
    <mergeCell ref="C69:C71"/>
    <mergeCell ref="D69:D71"/>
    <mergeCell ref="E69:E71"/>
    <mergeCell ref="J69:J71"/>
    <mergeCell ref="A72:A74"/>
    <mergeCell ref="C72:C74"/>
    <mergeCell ref="D72:D74"/>
    <mergeCell ref="E72:E74"/>
    <mergeCell ref="F72:F74"/>
    <mergeCell ref="G72:G74"/>
    <mergeCell ref="H72:H74"/>
    <mergeCell ref="I72:I74"/>
    <mergeCell ref="J72:J74"/>
    <mergeCell ref="F75:F77"/>
    <mergeCell ref="G75:G77"/>
    <mergeCell ref="H75:H77"/>
    <mergeCell ref="I75:I77"/>
    <mergeCell ref="A75:A77"/>
    <mergeCell ref="C75:C77"/>
    <mergeCell ref="D75:D77"/>
    <mergeCell ref="E75:E77"/>
    <mergeCell ref="J75:J77"/>
    <mergeCell ref="A78:A80"/>
    <mergeCell ref="C78:C80"/>
    <mergeCell ref="D78:D80"/>
    <mergeCell ref="E78:E80"/>
    <mergeCell ref="F78:F80"/>
    <mergeCell ref="G78:G80"/>
    <mergeCell ref="H78:H80"/>
    <mergeCell ref="I78:I80"/>
    <mergeCell ref="J78:J80"/>
    <mergeCell ref="F81:F83"/>
    <mergeCell ref="G81:G83"/>
    <mergeCell ref="H81:H83"/>
    <mergeCell ref="I81:I83"/>
    <mergeCell ref="A81:A83"/>
    <mergeCell ref="C81:C83"/>
    <mergeCell ref="D81:D83"/>
    <mergeCell ref="E81:E83"/>
    <mergeCell ref="J81:J83"/>
    <mergeCell ref="A84:A86"/>
    <mergeCell ref="C84:C86"/>
    <mergeCell ref="D84:D86"/>
    <mergeCell ref="E84:E86"/>
    <mergeCell ref="F84:F86"/>
    <mergeCell ref="G84:G86"/>
    <mergeCell ref="H84:H86"/>
    <mergeCell ref="I84:I86"/>
    <mergeCell ref="J84:J86"/>
    <mergeCell ref="F87:F89"/>
    <mergeCell ref="G87:G89"/>
    <mergeCell ref="H87:H89"/>
    <mergeCell ref="I87:I89"/>
    <mergeCell ref="A87:A89"/>
    <mergeCell ref="C87:C89"/>
    <mergeCell ref="D87:D89"/>
    <mergeCell ref="E87:E89"/>
    <mergeCell ref="J87:J89"/>
    <mergeCell ref="A90:A92"/>
    <mergeCell ref="C90:C92"/>
    <mergeCell ref="D90:D92"/>
    <mergeCell ref="E90:E92"/>
    <mergeCell ref="F90:F92"/>
    <mergeCell ref="G90:G92"/>
    <mergeCell ref="H90:H92"/>
    <mergeCell ref="I90:I92"/>
    <mergeCell ref="J90:J92"/>
    <mergeCell ref="F93:F95"/>
    <mergeCell ref="G93:G95"/>
    <mergeCell ref="H93:H95"/>
    <mergeCell ref="I93:I95"/>
    <mergeCell ref="A93:A95"/>
    <mergeCell ref="C93:C95"/>
    <mergeCell ref="D93:D95"/>
    <mergeCell ref="E93:E95"/>
    <mergeCell ref="J93:J95"/>
    <mergeCell ref="A96:A98"/>
    <mergeCell ref="C96:C98"/>
    <mergeCell ref="D96:D98"/>
    <mergeCell ref="E96:E98"/>
    <mergeCell ref="F96:F98"/>
    <mergeCell ref="G96:G98"/>
    <mergeCell ref="H96:H98"/>
    <mergeCell ref="I96:I98"/>
    <mergeCell ref="J96:J98"/>
    <mergeCell ref="F99:F101"/>
    <mergeCell ref="G99:G101"/>
    <mergeCell ref="H99:H101"/>
    <mergeCell ref="I99:I101"/>
    <mergeCell ref="A99:A101"/>
    <mergeCell ref="C99:C101"/>
    <mergeCell ref="D99:D101"/>
    <mergeCell ref="E99:E101"/>
    <mergeCell ref="J99:J101"/>
    <mergeCell ref="A102:A104"/>
    <mergeCell ref="C102:C104"/>
    <mergeCell ref="D102:D104"/>
    <mergeCell ref="E102:E104"/>
    <mergeCell ref="F102:F104"/>
    <mergeCell ref="G102:G104"/>
    <mergeCell ref="H102:H104"/>
    <mergeCell ref="I102:I104"/>
    <mergeCell ref="J102:J104"/>
    <mergeCell ref="F105:F107"/>
    <mergeCell ref="G105:G107"/>
    <mergeCell ref="H105:H107"/>
    <mergeCell ref="I105:I107"/>
    <mergeCell ref="A105:A107"/>
    <mergeCell ref="C105:C107"/>
    <mergeCell ref="D105:D107"/>
    <mergeCell ref="E105:E107"/>
    <mergeCell ref="J105:J107"/>
    <mergeCell ref="A108:A110"/>
    <mergeCell ref="C108:C110"/>
    <mergeCell ref="D108:D110"/>
    <mergeCell ref="E108:E110"/>
    <mergeCell ref="F108:F110"/>
    <mergeCell ref="G108:G110"/>
    <mergeCell ref="H108:H110"/>
    <mergeCell ref="I108:I110"/>
    <mergeCell ref="J108:J110"/>
  </mergeCells>
  <printOptions horizontalCentered="1" verticalCentered="1"/>
  <pageMargins left="0" right="0" top="0" bottom="0" header="0" footer="0"/>
  <pageSetup paperSize="0" fitToHeight="3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Stock Sales Register</vt:lpstr>
      <vt:lpstr>'Stock Sales Register'!Print_Titles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movie</dc:creator>
  <cp:lastModifiedBy>period6</cp:lastModifiedBy>
  <cp:lastPrinted>2001-08-21T18:39:10Z</cp:lastPrinted>
  <dcterms:created xsi:type="dcterms:W3CDTF">2001-04-20T16:54:46Z</dcterms:created>
  <dcterms:modified xsi:type="dcterms:W3CDTF">2023-05-12T18:43:59Z</dcterms:modified>
</cp:coreProperties>
</file>