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f7c8aae3167118/Desktop/Programs/2022 MLB Season Predictor/ASG PREDICTIONS/"/>
    </mc:Choice>
  </mc:AlternateContent>
  <xr:revisionPtr revIDLastSave="0" documentId="13_ncr:40009_{D8024D45-E04C-41A2-87D6-0EB6B1AF2042}" xr6:coauthVersionLast="47" xr6:coauthVersionMax="47" xr10:uidLastSave="{00000000-0000-0000-0000-000000000000}"/>
  <bookViews>
    <workbookView xWindow="-108" yWindow="-108" windowWidth="23256" windowHeight="12456"/>
  </bookViews>
  <sheets>
    <sheet name="FinalStandings - PREDICTIONS" sheetId="1" r:id="rId1"/>
  </sheets>
  <calcPr calcId="0"/>
</workbook>
</file>

<file path=xl/calcChain.xml><?xml version="1.0" encoding="utf-8"?>
<calcChain xmlns="http://schemas.openxmlformats.org/spreadsheetml/2006/main">
  <c r="L91" i="1" l="1"/>
  <c r="L11" i="1"/>
  <c r="L13" i="1"/>
  <c r="L15" i="1"/>
  <c r="L17" i="1"/>
  <c r="L23" i="1"/>
  <c r="L25" i="1"/>
  <c r="L27" i="1"/>
  <c r="L29" i="1"/>
  <c r="L31" i="1"/>
  <c r="L37" i="1"/>
  <c r="L39" i="1"/>
  <c r="L41" i="1"/>
  <c r="L43" i="1"/>
  <c r="L45" i="1"/>
  <c r="L51" i="1"/>
  <c r="L53" i="1"/>
  <c r="L55" i="1"/>
  <c r="L57" i="1"/>
  <c r="L59" i="1"/>
  <c r="L65" i="1"/>
  <c r="L67" i="1"/>
  <c r="L69" i="1"/>
  <c r="L71" i="1"/>
  <c r="L73" i="1"/>
  <c r="L79" i="1"/>
  <c r="L81" i="1"/>
  <c r="L83" i="1"/>
  <c r="L85" i="1"/>
  <c r="L87" i="1"/>
  <c r="L9" i="1"/>
  <c r="K11" i="1"/>
  <c r="K13" i="1"/>
  <c r="K15" i="1"/>
  <c r="K17" i="1"/>
  <c r="K23" i="1"/>
  <c r="K25" i="1"/>
  <c r="K27" i="1"/>
  <c r="K29" i="1"/>
  <c r="K31" i="1"/>
  <c r="K37" i="1"/>
  <c r="K39" i="1"/>
  <c r="K41" i="1"/>
  <c r="K43" i="1"/>
  <c r="K45" i="1"/>
  <c r="K51" i="1"/>
  <c r="K53" i="1"/>
  <c r="K55" i="1"/>
  <c r="K57" i="1"/>
  <c r="K59" i="1"/>
  <c r="K65" i="1"/>
  <c r="K67" i="1"/>
  <c r="K69" i="1"/>
  <c r="K71" i="1"/>
  <c r="K73" i="1"/>
  <c r="K79" i="1"/>
  <c r="K81" i="1"/>
  <c r="K83" i="1"/>
  <c r="K85" i="1"/>
  <c r="K87" i="1"/>
  <c r="K9" i="1"/>
</calcChain>
</file>

<file path=xl/sharedStrings.xml><?xml version="1.0" encoding="utf-8"?>
<sst xmlns="http://schemas.openxmlformats.org/spreadsheetml/2006/main" count="116" uniqueCount="47">
  <si>
    <t>MLB Predicted Standings</t>
  </si>
  <si>
    <t>AL East Standings</t>
  </si>
  <si>
    <t>Team</t>
  </si>
  <si>
    <t>Wins</t>
  </si>
  <si>
    <t>Losses</t>
  </si>
  <si>
    <t>NYY</t>
  </si>
  <si>
    <t>TOR</t>
  </si>
  <si>
    <t>TB</t>
  </si>
  <si>
    <t>BAL</t>
  </si>
  <si>
    <t>BOS</t>
  </si>
  <si>
    <t>AL Central Standings</t>
  </si>
  <si>
    <t>CLE</t>
  </si>
  <si>
    <t>MIN</t>
  </si>
  <si>
    <t>DET</t>
  </si>
  <si>
    <t>CHW</t>
  </si>
  <si>
    <t>KC</t>
  </si>
  <si>
    <t>AL West Standings</t>
  </si>
  <si>
    <t>SEA</t>
  </si>
  <si>
    <t>HOU</t>
  </si>
  <si>
    <t>LAA</t>
  </si>
  <si>
    <t>TEX</t>
  </si>
  <si>
    <t>OAK</t>
  </si>
  <si>
    <t>NL East Standings</t>
  </si>
  <si>
    <t>NYM</t>
  </si>
  <si>
    <t>ATL</t>
  </si>
  <si>
    <t>MIA</t>
  </si>
  <si>
    <t>PHI</t>
  </si>
  <si>
    <t>WSH</t>
  </si>
  <si>
    <t>NL Central Standings</t>
  </si>
  <si>
    <t>MIL</t>
  </si>
  <si>
    <t>STL</t>
  </si>
  <si>
    <t>PIT</t>
  </si>
  <si>
    <t>CHC</t>
  </si>
  <si>
    <t>CIN</t>
  </si>
  <si>
    <t>NL West Standings</t>
  </si>
  <si>
    <t>LAD</t>
  </si>
  <si>
    <t>SD</t>
  </si>
  <si>
    <t>SF</t>
  </si>
  <si>
    <t>COL</t>
  </si>
  <si>
    <t>ARI</t>
  </si>
  <si>
    <t>Total Wins</t>
  </si>
  <si>
    <t>Total Games</t>
  </si>
  <si>
    <t>MLB Actual Standings</t>
  </si>
  <si>
    <t>Predictions Incorrect</t>
  </si>
  <si>
    <t>Prediction % calculated by 66-(incorrect)/66 as 66 games is the average number of predictions made per team</t>
  </si>
  <si>
    <t>Prediction %</t>
  </si>
  <si>
    <t>Avg. Pred.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</si>
</sst>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"/>
  <sheetViews>
    <sheetView tabSelected="1" topLeftCell="A76" workbookViewId="0">
      <selection activeCell="M91" sqref="M91"/>
    </sheetView>
  </sheetViews>
  <sheetFormatPr defaultRowHeight="14.4" x14ac:dyDescent="0.3"/>
  <cols>
    <col min="11" max="11" width="19" customWidth="1"/>
    <col min="12" max="12" width="13" customWidth="1"/>
  </cols>
  <sheetData>
    <row r="1" spans="1:17" x14ac:dyDescent="0.3">
      <c r="A1" t="s">
        <v>0</v>
      </c>
      <c r="F1" t="s">
        <v>42</v>
      </c>
    </row>
    <row r="2" spans="1:17" ht="14.4" customHeight="1" x14ac:dyDescent="0.3">
      <c r="L2" s="1" t="s">
        <v>44</v>
      </c>
      <c r="M2" s="1"/>
      <c r="N2" s="1"/>
      <c r="O2" s="1"/>
      <c r="P2" s="1"/>
      <c r="Q2" s="1"/>
    </row>
    <row r="3" spans="1:17" x14ac:dyDescent="0.3">
      <c r="L3" s="1"/>
      <c r="M3" s="1"/>
      <c r="N3" s="1"/>
      <c r="O3" s="1"/>
      <c r="P3" s="1"/>
      <c r="Q3" s="1"/>
    </row>
    <row r="5" spans="1:17" x14ac:dyDescent="0.3">
      <c r="A5" t="s">
        <v>1</v>
      </c>
      <c r="F5" t="s">
        <v>1</v>
      </c>
      <c r="K5" t="s">
        <v>43</v>
      </c>
      <c r="L5" t="s">
        <v>45</v>
      </c>
    </row>
    <row r="7" spans="1:17" x14ac:dyDescent="0.3">
      <c r="A7" t="s">
        <v>2</v>
      </c>
      <c r="B7" t="s">
        <v>3</v>
      </c>
      <c r="C7" t="s">
        <v>4</v>
      </c>
      <c r="F7" t="s">
        <v>2</v>
      </c>
      <c r="G7" t="s">
        <v>3</v>
      </c>
      <c r="H7" t="s">
        <v>4</v>
      </c>
    </row>
    <row r="9" spans="1:17" x14ac:dyDescent="0.3">
      <c r="A9" t="s">
        <v>5</v>
      </c>
      <c r="B9">
        <v>108</v>
      </c>
      <c r="C9">
        <v>54</v>
      </c>
      <c r="F9" t="s">
        <v>5</v>
      </c>
      <c r="G9">
        <v>99</v>
      </c>
      <c r="H9">
        <v>63</v>
      </c>
      <c r="K9">
        <f>ABS(B9-G9)</f>
        <v>9</v>
      </c>
      <c r="L9">
        <f>(66-K9)/66 * 100</f>
        <v>86.36363636363636</v>
      </c>
    </row>
    <row r="11" spans="1:17" x14ac:dyDescent="0.3">
      <c r="A11" t="s">
        <v>6</v>
      </c>
      <c r="B11">
        <v>90</v>
      </c>
      <c r="C11">
        <v>72</v>
      </c>
      <c r="F11" t="s">
        <v>6</v>
      </c>
      <c r="G11">
        <v>92</v>
      </c>
      <c r="H11">
        <v>70</v>
      </c>
      <c r="K11">
        <f t="shared" ref="K10:K73" si="0">ABS(B11-G11)</f>
        <v>2</v>
      </c>
      <c r="L11">
        <f t="shared" ref="L10:L73" si="1">(66-K11)/66 * 100</f>
        <v>96.969696969696969</v>
      </c>
    </row>
    <row r="13" spans="1:17" x14ac:dyDescent="0.3">
      <c r="A13" t="s">
        <v>7</v>
      </c>
      <c r="B13">
        <v>87</v>
      </c>
      <c r="C13">
        <v>75</v>
      </c>
      <c r="F13" t="s">
        <v>7</v>
      </c>
      <c r="G13">
        <v>86</v>
      </c>
      <c r="H13">
        <v>76</v>
      </c>
      <c r="K13">
        <f t="shared" si="0"/>
        <v>1</v>
      </c>
      <c r="L13">
        <f t="shared" si="1"/>
        <v>98.484848484848484</v>
      </c>
    </row>
    <row r="15" spans="1:17" x14ac:dyDescent="0.3">
      <c r="A15" t="s">
        <v>8</v>
      </c>
      <c r="B15">
        <v>84</v>
      </c>
      <c r="C15">
        <v>78</v>
      </c>
      <c r="F15" t="s">
        <v>8</v>
      </c>
      <c r="G15">
        <v>83</v>
      </c>
      <c r="H15">
        <v>79</v>
      </c>
      <c r="K15">
        <f t="shared" si="0"/>
        <v>1</v>
      </c>
      <c r="L15">
        <f t="shared" si="1"/>
        <v>98.484848484848484</v>
      </c>
    </row>
    <row r="17" spans="1:12" x14ac:dyDescent="0.3">
      <c r="A17" t="s">
        <v>9</v>
      </c>
      <c r="B17">
        <v>73</v>
      </c>
      <c r="C17">
        <v>89</v>
      </c>
      <c r="F17" t="s">
        <v>9</v>
      </c>
      <c r="G17">
        <v>78</v>
      </c>
      <c r="H17">
        <v>84</v>
      </c>
      <c r="K17">
        <f t="shared" si="0"/>
        <v>5</v>
      </c>
      <c r="L17">
        <f t="shared" si="1"/>
        <v>92.424242424242422</v>
      </c>
    </row>
    <row r="19" spans="1:12" x14ac:dyDescent="0.3">
      <c r="A19" t="s">
        <v>10</v>
      </c>
      <c r="F19" t="s">
        <v>10</v>
      </c>
    </row>
    <row r="21" spans="1:12" x14ac:dyDescent="0.3">
      <c r="A21" t="s">
        <v>2</v>
      </c>
      <c r="B21" t="s">
        <v>3</v>
      </c>
      <c r="C21" t="s">
        <v>4</v>
      </c>
      <c r="F21" t="s">
        <v>2</v>
      </c>
      <c r="G21" t="s">
        <v>3</v>
      </c>
      <c r="H21" t="s">
        <v>4</v>
      </c>
    </row>
    <row r="23" spans="1:12" x14ac:dyDescent="0.3">
      <c r="A23" t="s">
        <v>11</v>
      </c>
      <c r="B23">
        <v>82</v>
      </c>
      <c r="C23">
        <v>80</v>
      </c>
      <c r="F23" t="s">
        <v>11</v>
      </c>
      <c r="G23">
        <v>92</v>
      </c>
      <c r="H23">
        <v>70</v>
      </c>
      <c r="K23">
        <f t="shared" si="0"/>
        <v>10</v>
      </c>
      <c r="L23">
        <f t="shared" si="1"/>
        <v>84.848484848484844</v>
      </c>
    </row>
    <row r="25" spans="1:12" x14ac:dyDescent="0.3">
      <c r="A25" t="s">
        <v>12</v>
      </c>
      <c r="B25">
        <v>80</v>
      </c>
      <c r="C25">
        <v>82</v>
      </c>
      <c r="F25" t="s">
        <v>12</v>
      </c>
      <c r="G25">
        <v>78</v>
      </c>
      <c r="H25">
        <v>84</v>
      </c>
      <c r="K25">
        <f t="shared" si="0"/>
        <v>2</v>
      </c>
      <c r="L25">
        <f t="shared" si="1"/>
        <v>96.969696969696969</v>
      </c>
    </row>
    <row r="27" spans="1:12" x14ac:dyDescent="0.3">
      <c r="A27" t="s">
        <v>13</v>
      </c>
      <c r="B27">
        <v>76</v>
      </c>
      <c r="C27">
        <v>86</v>
      </c>
      <c r="F27" t="s">
        <v>13</v>
      </c>
      <c r="G27">
        <v>66</v>
      </c>
      <c r="H27">
        <v>96</v>
      </c>
      <c r="K27">
        <f t="shared" si="0"/>
        <v>10</v>
      </c>
      <c r="L27">
        <f t="shared" si="1"/>
        <v>84.848484848484844</v>
      </c>
    </row>
    <row r="29" spans="1:12" x14ac:dyDescent="0.3">
      <c r="A29" t="s">
        <v>14</v>
      </c>
      <c r="B29">
        <v>74</v>
      </c>
      <c r="C29">
        <v>88</v>
      </c>
      <c r="F29" t="s">
        <v>14</v>
      </c>
      <c r="G29">
        <v>81</v>
      </c>
      <c r="H29">
        <v>81</v>
      </c>
      <c r="K29">
        <f t="shared" si="0"/>
        <v>7</v>
      </c>
      <c r="L29">
        <f t="shared" si="1"/>
        <v>89.393939393939391</v>
      </c>
    </row>
    <row r="31" spans="1:12" x14ac:dyDescent="0.3">
      <c r="A31" t="s">
        <v>15</v>
      </c>
      <c r="B31">
        <v>70</v>
      </c>
      <c r="C31">
        <v>92</v>
      </c>
      <c r="F31" t="s">
        <v>15</v>
      </c>
      <c r="G31">
        <v>65</v>
      </c>
      <c r="H31">
        <v>97</v>
      </c>
      <c r="K31">
        <f t="shared" si="0"/>
        <v>5</v>
      </c>
      <c r="L31">
        <f t="shared" si="1"/>
        <v>92.424242424242422</v>
      </c>
    </row>
    <row r="33" spans="1:12" x14ac:dyDescent="0.3">
      <c r="A33" t="s">
        <v>16</v>
      </c>
      <c r="F33" t="s">
        <v>16</v>
      </c>
    </row>
    <row r="35" spans="1:12" x14ac:dyDescent="0.3">
      <c r="A35" t="s">
        <v>2</v>
      </c>
      <c r="B35" t="s">
        <v>3</v>
      </c>
      <c r="C35" t="s">
        <v>4</v>
      </c>
      <c r="F35" t="s">
        <v>2</v>
      </c>
      <c r="G35" t="s">
        <v>3</v>
      </c>
      <c r="H35" t="s">
        <v>4</v>
      </c>
    </row>
    <row r="37" spans="1:12" x14ac:dyDescent="0.3">
      <c r="A37" t="s">
        <v>17</v>
      </c>
      <c r="B37">
        <v>97</v>
      </c>
      <c r="C37">
        <v>65</v>
      </c>
      <c r="F37" t="s">
        <v>17</v>
      </c>
      <c r="G37">
        <v>90</v>
      </c>
      <c r="H37">
        <v>72</v>
      </c>
      <c r="K37">
        <f t="shared" si="0"/>
        <v>7</v>
      </c>
      <c r="L37">
        <f t="shared" si="1"/>
        <v>89.393939393939391</v>
      </c>
    </row>
    <row r="39" spans="1:12" x14ac:dyDescent="0.3">
      <c r="A39" t="s">
        <v>18</v>
      </c>
      <c r="B39">
        <v>95</v>
      </c>
      <c r="C39">
        <v>67</v>
      </c>
      <c r="F39" t="s">
        <v>18</v>
      </c>
      <c r="G39">
        <v>108</v>
      </c>
      <c r="H39">
        <v>54</v>
      </c>
      <c r="K39">
        <f t="shared" si="0"/>
        <v>13</v>
      </c>
      <c r="L39">
        <f t="shared" si="1"/>
        <v>80.303030303030297</v>
      </c>
    </row>
    <row r="41" spans="1:12" x14ac:dyDescent="0.3">
      <c r="A41" t="s">
        <v>19</v>
      </c>
      <c r="B41">
        <v>74</v>
      </c>
      <c r="C41">
        <v>88</v>
      </c>
      <c r="F41" t="s">
        <v>19</v>
      </c>
      <c r="G41">
        <v>73</v>
      </c>
      <c r="H41">
        <v>89</v>
      </c>
      <c r="K41">
        <f t="shared" si="0"/>
        <v>1</v>
      </c>
      <c r="L41">
        <f t="shared" si="1"/>
        <v>98.484848484848484</v>
      </c>
    </row>
    <row r="43" spans="1:12" x14ac:dyDescent="0.3">
      <c r="A43" t="s">
        <v>20</v>
      </c>
      <c r="B43">
        <v>74</v>
      </c>
      <c r="C43">
        <v>88</v>
      </c>
      <c r="F43" t="s">
        <v>20</v>
      </c>
      <c r="G43">
        <v>68</v>
      </c>
      <c r="H43">
        <v>94</v>
      </c>
      <c r="K43">
        <f t="shared" si="0"/>
        <v>6</v>
      </c>
      <c r="L43">
        <f t="shared" si="1"/>
        <v>90.909090909090907</v>
      </c>
    </row>
    <row r="45" spans="1:12" x14ac:dyDescent="0.3">
      <c r="A45" t="s">
        <v>21</v>
      </c>
      <c r="B45">
        <v>57</v>
      </c>
      <c r="C45">
        <v>105</v>
      </c>
      <c r="F45" t="s">
        <v>21</v>
      </c>
      <c r="G45">
        <v>60</v>
      </c>
      <c r="H45">
        <v>102</v>
      </c>
      <c r="K45">
        <f t="shared" si="0"/>
        <v>3</v>
      </c>
      <c r="L45">
        <f t="shared" si="1"/>
        <v>95.454545454545453</v>
      </c>
    </row>
    <row r="47" spans="1:12" x14ac:dyDescent="0.3">
      <c r="A47" t="s">
        <v>22</v>
      </c>
      <c r="F47" t="s">
        <v>22</v>
      </c>
    </row>
    <row r="49" spans="1:12" x14ac:dyDescent="0.3">
      <c r="A49" t="s">
        <v>2</v>
      </c>
      <c r="B49" t="s">
        <v>3</v>
      </c>
      <c r="C49" t="s">
        <v>4</v>
      </c>
      <c r="F49" t="s">
        <v>2</v>
      </c>
      <c r="G49" t="s">
        <v>3</v>
      </c>
      <c r="H49" t="s">
        <v>4</v>
      </c>
    </row>
    <row r="51" spans="1:12" x14ac:dyDescent="0.3">
      <c r="A51" t="s">
        <v>23</v>
      </c>
      <c r="B51">
        <v>98</v>
      </c>
      <c r="C51">
        <v>64</v>
      </c>
      <c r="F51" t="s">
        <v>23</v>
      </c>
      <c r="G51">
        <v>101</v>
      </c>
      <c r="H51">
        <v>61</v>
      </c>
      <c r="K51">
        <f t="shared" si="0"/>
        <v>3</v>
      </c>
      <c r="L51">
        <f t="shared" si="1"/>
        <v>95.454545454545453</v>
      </c>
    </row>
    <row r="53" spans="1:12" x14ac:dyDescent="0.3">
      <c r="A53" t="s">
        <v>24</v>
      </c>
      <c r="B53">
        <v>96</v>
      </c>
      <c r="C53">
        <v>66</v>
      </c>
      <c r="F53" t="s">
        <v>24</v>
      </c>
      <c r="G53">
        <v>101</v>
      </c>
      <c r="H53">
        <v>61</v>
      </c>
      <c r="K53">
        <f t="shared" si="0"/>
        <v>5</v>
      </c>
      <c r="L53">
        <f t="shared" si="1"/>
        <v>92.424242424242422</v>
      </c>
    </row>
    <row r="55" spans="1:12" x14ac:dyDescent="0.3">
      <c r="A55" t="s">
        <v>25</v>
      </c>
      <c r="B55">
        <v>83</v>
      </c>
      <c r="C55">
        <v>79</v>
      </c>
      <c r="F55" t="s">
        <v>25</v>
      </c>
      <c r="G55">
        <v>69</v>
      </c>
      <c r="H55">
        <v>93</v>
      </c>
      <c r="K55">
        <f t="shared" si="0"/>
        <v>14</v>
      </c>
      <c r="L55">
        <f t="shared" si="1"/>
        <v>78.787878787878782</v>
      </c>
    </row>
    <row r="57" spans="1:12" x14ac:dyDescent="0.3">
      <c r="A57" t="s">
        <v>26</v>
      </c>
      <c r="B57">
        <v>80</v>
      </c>
      <c r="C57">
        <v>82</v>
      </c>
      <c r="F57" t="s">
        <v>26</v>
      </c>
      <c r="G57">
        <v>88</v>
      </c>
      <c r="H57">
        <v>74</v>
      </c>
      <c r="K57">
        <f t="shared" si="0"/>
        <v>8</v>
      </c>
      <c r="L57">
        <f t="shared" si="1"/>
        <v>87.878787878787875</v>
      </c>
    </row>
    <row r="59" spans="1:12" x14ac:dyDescent="0.3">
      <c r="A59" t="s">
        <v>27</v>
      </c>
      <c r="B59">
        <v>57</v>
      </c>
      <c r="C59">
        <v>105</v>
      </c>
      <c r="F59" t="s">
        <v>27</v>
      </c>
      <c r="G59">
        <v>55</v>
      </c>
      <c r="H59">
        <v>107</v>
      </c>
      <c r="K59">
        <f t="shared" si="0"/>
        <v>2</v>
      </c>
      <c r="L59">
        <f t="shared" si="1"/>
        <v>96.969696969696969</v>
      </c>
    </row>
    <row r="61" spans="1:12" x14ac:dyDescent="0.3">
      <c r="A61" t="s">
        <v>28</v>
      </c>
      <c r="F61" t="s">
        <v>28</v>
      </c>
    </row>
    <row r="63" spans="1:12" x14ac:dyDescent="0.3">
      <c r="A63" t="s">
        <v>2</v>
      </c>
      <c r="B63" t="s">
        <v>3</v>
      </c>
      <c r="C63" t="s">
        <v>4</v>
      </c>
      <c r="F63" t="s">
        <v>2</v>
      </c>
      <c r="G63" t="s">
        <v>3</v>
      </c>
      <c r="H63" t="s">
        <v>4</v>
      </c>
    </row>
    <row r="65" spans="1:12" x14ac:dyDescent="0.3">
      <c r="A65" t="s">
        <v>29</v>
      </c>
      <c r="B65">
        <v>92</v>
      </c>
      <c r="C65">
        <v>70</v>
      </c>
      <c r="F65" t="s">
        <v>29</v>
      </c>
      <c r="G65">
        <v>86</v>
      </c>
      <c r="H65">
        <v>76</v>
      </c>
      <c r="K65">
        <f t="shared" si="0"/>
        <v>6</v>
      </c>
      <c r="L65">
        <f t="shared" si="1"/>
        <v>90.909090909090907</v>
      </c>
    </row>
    <row r="67" spans="1:12" x14ac:dyDescent="0.3">
      <c r="A67" t="s">
        <v>30</v>
      </c>
      <c r="B67">
        <v>86</v>
      </c>
      <c r="C67">
        <v>76</v>
      </c>
      <c r="F67" t="s">
        <v>30</v>
      </c>
      <c r="G67">
        <v>93</v>
      </c>
      <c r="H67">
        <v>69</v>
      </c>
      <c r="K67">
        <f t="shared" si="0"/>
        <v>7</v>
      </c>
      <c r="L67">
        <f t="shared" si="1"/>
        <v>89.393939393939391</v>
      </c>
    </row>
    <row r="69" spans="1:12" x14ac:dyDescent="0.3">
      <c r="A69" t="s">
        <v>31</v>
      </c>
      <c r="B69">
        <v>72</v>
      </c>
      <c r="C69">
        <v>90</v>
      </c>
      <c r="F69" t="s">
        <v>31</v>
      </c>
      <c r="G69">
        <v>62</v>
      </c>
      <c r="H69">
        <v>100</v>
      </c>
      <c r="K69">
        <f t="shared" si="0"/>
        <v>10</v>
      </c>
      <c r="L69">
        <f t="shared" si="1"/>
        <v>84.848484848484844</v>
      </c>
    </row>
    <row r="71" spans="1:12" x14ac:dyDescent="0.3">
      <c r="A71" t="s">
        <v>32</v>
      </c>
      <c r="B71">
        <v>71</v>
      </c>
      <c r="C71">
        <v>91</v>
      </c>
      <c r="F71" t="s">
        <v>32</v>
      </c>
      <c r="G71">
        <v>74</v>
      </c>
      <c r="H71">
        <v>88</v>
      </c>
      <c r="K71">
        <f t="shared" si="0"/>
        <v>3</v>
      </c>
      <c r="L71">
        <f t="shared" si="1"/>
        <v>95.454545454545453</v>
      </c>
    </row>
    <row r="73" spans="1:12" x14ac:dyDescent="0.3">
      <c r="A73" t="s">
        <v>33</v>
      </c>
      <c r="B73">
        <v>66</v>
      </c>
      <c r="C73">
        <v>96</v>
      </c>
      <c r="F73" t="s">
        <v>33</v>
      </c>
      <c r="G73">
        <v>62</v>
      </c>
      <c r="H73">
        <v>100</v>
      </c>
      <c r="K73">
        <f t="shared" si="0"/>
        <v>4</v>
      </c>
      <c r="L73">
        <f t="shared" si="1"/>
        <v>93.939393939393938</v>
      </c>
    </row>
    <row r="75" spans="1:12" x14ac:dyDescent="0.3">
      <c r="A75" t="s">
        <v>34</v>
      </c>
      <c r="F75" t="s">
        <v>34</v>
      </c>
    </row>
    <row r="77" spans="1:12" x14ac:dyDescent="0.3">
      <c r="A77" t="s">
        <v>2</v>
      </c>
      <c r="B77" t="s">
        <v>3</v>
      </c>
      <c r="C77" t="s">
        <v>4</v>
      </c>
      <c r="F77" t="s">
        <v>2</v>
      </c>
      <c r="G77" t="s">
        <v>3</v>
      </c>
      <c r="H77" t="s">
        <v>4</v>
      </c>
    </row>
    <row r="79" spans="1:12" x14ac:dyDescent="0.3">
      <c r="A79" t="s">
        <v>35</v>
      </c>
      <c r="B79">
        <v>94</v>
      </c>
      <c r="C79">
        <v>68</v>
      </c>
      <c r="F79" t="s">
        <v>35</v>
      </c>
      <c r="G79">
        <v>111</v>
      </c>
      <c r="H79">
        <v>51</v>
      </c>
      <c r="K79">
        <f t="shared" ref="K74:K87" si="2">ABS(B79-G79)</f>
        <v>17</v>
      </c>
      <c r="L79">
        <f t="shared" ref="L74:L87" si="3">(66-K79)/66 * 100</f>
        <v>74.242424242424249</v>
      </c>
    </row>
    <row r="81" spans="1:12" x14ac:dyDescent="0.3">
      <c r="A81" t="s">
        <v>36</v>
      </c>
      <c r="B81">
        <v>87</v>
      </c>
      <c r="C81">
        <v>75</v>
      </c>
      <c r="F81" t="s">
        <v>36</v>
      </c>
      <c r="G81">
        <v>89</v>
      </c>
      <c r="H81">
        <v>73</v>
      </c>
      <c r="K81">
        <f t="shared" si="2"/>
        <v>2</v>
      </c>
      <c r="L81">
        <f t="shared" si="3"/>
        <v>96.969696969696969</v>
      </c>
    </row>
    <row r="83" spans="1:12" x14ac:dyDescent="0.3">
      <c r="A83" t="s">
        <v>37</v>
      </c>
      <c r="B83">
        <v>87</v>
      </c>
      <c r="C83">
        <v>75</v>
      </c>
      <c r="F83" t="s">
        <v>37</v>
      </c>
      <c r="G83">
        <v>81</v>
      </c>
      <c r="H83">
        <v>81</v>
      </c>
      <c r="K83">
        <f t="shared" si="2"/>
        <v>6</v>
      </c>
      <c r="L83">
        <f t="shared" si="3"/>
        <v>90.909090909090907</v>
      </c>
    </row>
    <row r="85" spans="1:12" x14ac:dyDescent="0.3">
      <c r="A85" t="s">
        <v>38</v>
      </c>
      <c r="B85">
        <v>84</v>
      </c>
      <c r="C85">
        <v>78</v>
      </c>
      <c r="F85" t="s">
        <v>38</v>
      </c>
      <c r="G85">
        <v>68</v>
      </c>
      <c r="H85">
        <v>94</v>
      </c>
      <c r="K85">
        <f t="shared" si="2"/>
        <v>16</v>
      </c>
      <c r="L85">
        <f t="shared" si="3"/>
        <v>75.757575757575751</v>
      </c>
    </row>
    <row r="87" spans="1:12" x14ac:dyDescent="0.3">
      <c r="A87" t="s">
        <v>39</v>
      </c>
      <c r="B87">
        <v>63</v>
      </c>
      <c r="C87">
        <v>99</v>
      </c>
      <c r="F87" t="s">
        <v>39</v>
      </c>
      <c r="G87">
        <v>74</v>
      </c>
      <c r="H87">
        <v>88</v>
      </c>
      <c r="K87">
        <f t="shared" si="2"/>
        <v>11</v>
      </c>
      <c r="L87">
        <f t="shared" si="3"/>
        <v>83.333333333333343</v>
      </c>
    </row>
    <row r="89" spans="1:12" x14ac:dyDescent="0.3">
      <c r="A89" t="s">
        <v>40</v>
      </c>
      <c r="B89" t="s">
        <v>41</v>
      </c>
      <c r="L89" t="s">
        <v>46</v>
      </c>
    </row>
    <row r="91" spans="1:12" x14ac:dyDescent="0.3">
      <c r="A91">
        <v>2437</v>
      </c>
      <c r="B91">
        <v>2430</v>
      </c>
      <c r="L91">
        <f>SUM(L9:L87) / 30</f>
        <v>90.101010101010147</v>
      </c>
    </row>
  </sheetData>
  <mergeCells count="1">
    <mergeCell ref="L2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FinalStandings - 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Luke Henize</cp:lastModifiedBy>
  <dcterms:created xsi:type="dcterms:W3CDTF">2022-11-30T15:35:04Z</dcterms:created>
  <dcterms:modified xsi:type="dcterms:W3CDTF">2022-11-30T15:39:57Z</dcterms:modified>
</cp:coreProperties>
</file>