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ya\Desktop\"/>
    </mc:Choice>
  </mc:AlternateContent>
  <xr:revisionPtr revIDLastSave="0" documentId="8_{6719C12F-4353-48D7-9B08-362EC2105032}" xr6:coauthVersionLast="47" xr6:coauthVersionMax="47" xr10:uidLastSave="{00000000-0000-0000-0000-000000000000}"/>
  <bookViews>
    <workbookView xWindow="5736" yWindow="1812" windowWidth="23040" windowHeight="12120" activeTab="1"/>
  </bookViews>
  <sheets>
    <sheet name="Problem 1" sheetId="2" r:id="rId1"/>
    <sheet name="Problem 2" sheetId="3" r:id="rId2"/>
    <sheet name="Probelem3" sheetId="1" r:id="rId3"/>
  </sheets>
  <calcPr calcId="0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2" i="3"/>
  <c r="F17" i="3"/>
  <c r="F16" i="3"/>
  <c r="H4" i="3"/>
  <c r="H5" i="3"/>
  <c r="H6" i="3" s="1"/>
  <c r="H7" i="3" s="1"/>
  <c r="H8" i="3" s="1"/>
  <c r="H9" i="3" s="1"/>
  <c r="H10" i="3" s="1"/>
  <c r="H11" i="3" s="1"/>
  <c r="H12" i="3" s="1"/>
  <c r="H13" i="3" s="1"/>
  <c r="H14" i="3" s="1"/>
  <c r="H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2" i="3"/>
  <c r="F15" i="3"/>
  <c r="F2" i="3" a="1"/>
  <c r="F2" i="3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3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<sst xmlns="http://schemas.openxmlformats.org/spreadsheetml/2006/main" count="1306" uniqueCount="1299">
  <si>
    <t>AMFExcel.XLS</t>
  </si>
  <si>
    <t>Black-Scholes Option Values</t>
  </si>
  <si>
    <t>Share price (S)</t>
  </si>
  <si>
    <t>Black-Scholes Call Value</t>
  </si>
  <si>
    <t>Exercise price (X)</t>
  </si>
  <si>
    <t>Int rate-cont (r)</t>
  </si>
  <si>
    <t>d1</t>
  </si>
  <si>
    <t>C</t>
  </si>
  <si>
    <t>Dividend yield (q)</t>
  </si>
  <si>
    <t>d2</t>
  </si>
  <si>
    <t>P</t>
  </si>
  <si>
    <t>Option life (T,years)</t>
  </si>
  <si>
    <t>Market value</t>
  </si>
  <si>
    <t>Volatility (s)</t>
  </si>
  <si>
    <t>Difference</t>
  </si>
  <si>
    <t>Exercise 1 : Data Table 1 (Varying S)</t>
  </si>
  <si>
    <t>Enter formula for output</t>
  </si>
  <si>
    <t>Answer</t>
  </si>
  <si>
    <t>Enter numbers</t>
  </si>
  <si>
    <t>for input variable</t>
  </si>
  <si>
    <t>Exercise 2 : Data Table 1 (Varying s)</t>
  </si>
  <si>
    <t>Exercise 3 : Data Table 2 (Varying X and T)</t>
  </si>
  <si>
    <t>for input variables</t>
  </si>
  <si>
    <t>YEAR</t>
    <phoneticPr fontId="18" type="noConversion"/>
  </si>
  <si>
    <t xml:space="preserve">Initial </t>
    <phoneticPr fontId="18" type="noConversion"/>
  </si>
  <si>
    <t>Simple Interest</t>
    <phoneticPr fontId="18" type="noConversion"/>
  </si>
  <si>
    <t>IR</t>
    <phoneticPr fontId="18" type="noConversion"/>
  </si>
  <si>
    <t>Annual Compound</t>
    <phoneticPr fontId="18" type="noConversion"/>
  </si>
  <si>
    <t>Continous Compound</t>
    <phoneticPr fontId="18" type="noConversion"/>
  </si>
  <si>
    <t>Date</t>
  </si>
  <si>
    <t>FXAIX_Price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</si>
  <si>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</si>
  <si>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</si>
  <si>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</si>
  <si>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</si>
  <si>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</si>
  <si>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</si>
  <si>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</si>
  <si>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</si>
  <si>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</si>
  <si>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</si>
  <si>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</si>
  <si>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</si>
  <si>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</si>
  <si>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</si>
  <si>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</si>
  <si>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</si>
  <si>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</si>
  <si>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</si>
  <si>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</si>
  <si>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</si>
  <si>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</si>
  <si>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</si>
  <si>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</si>
  <si>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</si>
  <si>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</si>
  <si>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</si>
  <si>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</si>
  <si>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</si>
  <si>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</si>
  <si>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</si>
  <si>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</si>
  <si>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</si>
  <si>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</si>
  <si>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</si>
  <si>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</si>
  <si>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</si>
  <si>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</si>
  <si>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</si>
  <si>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</si>
  <si>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</si>
  <si>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</si>
  <si>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</si>
  <si>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</si>
  <si>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</si>
  <si>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</si>
  <si>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</si>
  <si>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</si>
  <si>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</si>
  <si>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</si>
  <si>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</si>
  <si>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</si>
  <si>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</si>
  <si>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</si>
  <si>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</si>
  <si>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</si>
  <si>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</si>
  <si>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</si>
  <si>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</si>
  <si>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</si>
  <si>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</si>
  <si>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</si>
  <si>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</si>
  <si>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</si>
  <si>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</si>
  <si>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</si>
  <si>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</si>
  <si>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</si>
  <si>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</si>
  <si>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</si>
  <si>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</si>
  <si>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</si>
  <si>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</si>
  <si>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</si>
  <si>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</si>
  <si>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</si>
  <si>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</si>
  <si>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</si>
  <si>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</si>
  <si>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</si>
  <si>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</si>
  <si>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</si>
  <si>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</si>
  <si>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</si>
  <si>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</si>
  <si>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</si>
  <si>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</si>
  <si>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</si>
  <si>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</si>
  <si>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</si>
  <si>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</si>
  <si>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</si>
  <si>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</si>
  <si>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</si>
  <si>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</si>
  <si>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</si>
  <si>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</si>
  <si>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</si>
  <si>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</si>
  <si>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</si>
  <si>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</si>
  <si>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</si>
  <si>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</si>
  <si>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</si>
  <si>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</si>
  <si>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</si>
  <si>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</si>
  <si>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</si>
  <si>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</si>
  <si>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</si>
  <si>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</si>
  <si>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</si>
  <si>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</si>
  <si>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</si>
  <si>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</si>
  <si>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</si>
  <si>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</si>
  <si>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</si>
  <si>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</si>
  <si>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</si>
  <si>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</si>
  <si>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</si>
  <si>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</si>
  <si>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</si>
  <si>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</si>
  <si>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</si>
  <si>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</si>
  <si>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</si>
  <si>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</si>
  <si>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</si>
  <si>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</si>
  <si>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</si>
  <si>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</si>
  <si>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</si>
  <si>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</si>
  <si>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</si>
  <si>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</si>
  <si>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</si>
  <si>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</si>
  <si>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</si>
  <si>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</si>
  <si>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</si>
  <si>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</si>
  <si>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</si>
  <si>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</si>
  <si>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</si>
  <si>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</si>
  <si>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</si>
  <si>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</si>
  <si>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</si>
  <si>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</si>
  <si>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</si>
  <si>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</si>
  <si>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</si>
  <si>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</si>
  <si>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</si>
  <si>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</si>
  <si>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</si>
  <si>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</si>
  <si>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</si>
  <si>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</si>
  <si>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</si>
  <si>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</si>
  <si>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</si>
  <si>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</si>
  <si>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</si>
  <si>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</si>
  <si>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</si>
  <si>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</si>
  <si>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</si>
  <si>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</si>
  <si>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</si>
  <si>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</si>
  <si>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</si>
  <si>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</si>
  <si>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</si>
  <si>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</si>
  <si>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</si>
  <si>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</si>
  <si>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</si>
  <si>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</si>
  <si>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</si>
  <si>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</si>
  <si>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</si>
  <si>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</si>
  <si>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</si>
  <si>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</si>
  <si>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</si>
  <si>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</si>
  <si>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</si>
  <si>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</si>
  <si>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</si>
  <si>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</si>
  <si>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</si>
  <si>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</si>
  <si>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</si>
  <si>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</si>
  <si>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</si>
  <si>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</si>
  <si>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</si>
  <si>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</si>
  <si>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</si>
  <si>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</si>
  <si>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</si>
  <si>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</si>
  <si>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</si>
  <si>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</si>
  <si>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</si>
  <si>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</si>
  <si>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</si>
  <si>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</si>
  <si>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</si>
  <si>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</si>
  <si>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</si>
  <si>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</si>
  <si>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</si>
  <si>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</si>
  <si>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</si>
  <si>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</si>
  <si>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</si>
  <si>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</si>
  <si>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</si>
  <si>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</si>
  <si>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</si>
  <si>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</si>
  <si>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</si>
  <si>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</si>
  <si>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</si>
  <si>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</si>
  <si>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</si>
  <si>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</si>
  <si>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</si>
  <si>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</si>
  <si>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</si>
  <si>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</si>
  <si>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</si>
  <si>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</si>
  <si>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</si>
  <si>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</si>
  <si>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</si>
  <si>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</si>
  <si>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</si>
  <si>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</si>
  <si>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</si>
  <si>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</si>
  <si>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</si>
  <si>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</si>
  <si>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</si>
  <si>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</si>
  <si>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</si>
  <si>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</si>
  <si>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</si>
  <si>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</si>
  <si>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</si>
  <si>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</si>
  <si>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</si>
  <si>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</si>
  <si>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</si>
  <si>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</si>
  <si>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</si>
  <si>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</si>
  <si>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</si>
  <si>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</si>
  <si>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</si>
  <si>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</si>
  <si>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</si>
  <si>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</si>
  <si>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</si>
  <si>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</si>
  <si>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</si>
  <si>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</si>
  <si>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</si>
  <si>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</si>
  <si>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</si>
  <si>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</si>
  <si>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</si>
  <si>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</si>
  <si>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</si>
  <si>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</si>
  <si>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</si>
  <si>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</si>
  <si>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</si>
  <si>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</si>
  <si>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</si>
  <si>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</si>
  <si>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</si>
  <si>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</si>
  <si>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</si>
  <si>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</si>
  <si>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</si>
  <si>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</si>
  <si>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</si>
  <si>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</si>
  <si>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</si>
  <si>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</si>
  <si>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</si>
  <si>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</si>
  <si>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</si>
  <si>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</si>
  <si>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</si>
  <si>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</si>
  <si>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</si>
  <si>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</si>
  <si>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</si>
  <si>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</si>
  <si>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</si>
  <si>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</si>
  <si>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</si>
  <si>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</si>
  <si>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</si>
  <si>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</si>
  <si>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</si>
  <si>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</si>
  <si>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</si>
  <si>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</si>
  <si>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1/2/2019</t>
  </si>
  <si>
    <t>1/3/2019</t>
  </si>
  <si>
    <t>1/4/2019</t>
  </si>
  <si>
    <t>1/7/2019</t>
  </si>
  <si>
    <t>1/8/2019</t>
  </si>
  <si>
    <t>1/9/2019</t>
  </si>
  <si>
    <t>1/10/2019</t>
  </si>
  <si>
    <t>1/11/2019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</si>
  <si>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</si>
  <si>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</si>
  <si>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</si>
  <si>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</si>
  <si>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</si>
  <si>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</si>
  <si>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</si>
  <si>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</si>
  <si>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</si>
  <si>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</si>
  <si>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</si>
  <si>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</si>
  <si>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</si>
  <si>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2/1/2019</t>
  </si>
  <si>
    <t>2/4/2019</t>
  </si>
  <si>
    <t>2/5/2019</t>
  </si>
  <si>
    <t>2/6/2019</t>
  </si>
  <si>
    <t>2/7/2019</t>
  </si>
  <si>
    <t>2/8/2019</t>
  </si>
  <si>
    <t>2/11/2019</t>
  </si>
  <si>
    <t>2/12/2019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</si>
  <si>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</si>
  <si>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</si>
  <si>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</si>
  <si>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</si>
  <si>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</si>
  <si>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</si>
  <si>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</si>
  <si>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</si>
  <si>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</si>
  <si>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</si>
  <si>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</si>
  <si>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</si>
  <si>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</si>
  <si>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</si>
  <si>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</si>
  <si>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</si>
  <si>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</si>
  <si>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</si>
  <si>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</si>
  <si>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</si>
  <si>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</si>
  <si>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</si>
  <si>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</si>
  <si>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</si>
  <si>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</si>
  <si>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</si>
  <si>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</si>
  <si>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</si>
  <si>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</si>
  <si>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</si>
  <si>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</si>
  <si>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</si>
  <si>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</si>
  <si>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</si>
  <si>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</si>
  <si>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</si>
  <si>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</si>
  <si>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</si>
  <si>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</si>
  <si>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</si>
  <si>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</si>
  <si>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</si>
  <si>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</si>
  <si>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</si>
  <si>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</si>
  <si>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</si>
  <si>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</si>
  <si>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</si>
  <si>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</si>
  <si>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</si>
  <si>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</si>
  <si>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</si>
  <si>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</si>
  <si>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</si>
  <si>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</si>
  <si>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</si>
  <si>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</si>
  <si>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</si>
  <si>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</si>
  <si>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</si>
  <si>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</si>
  <si>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</si>
  <si>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</si>
  <si>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</si>
  <si>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</si>
  <si>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</si>
  <si>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</si>
  <si>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</si>
  <si>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</si>
  <si>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</si>
  <si>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</si>
  <si>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</si>
  <si>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</si>
  <si>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</si>
  <si>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</si>
  <si>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</si>
  <si>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</si>
  <si>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</si>
  <si>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</si>
  <si>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</si>
  <si>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</si>
  <si>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</si>
  <si>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</si>
  <si>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</si>
  <si>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</si>
  <si>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</si>
  <si>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</si>
  <si>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</si>
  <si>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</si>
  <si>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</si>
  <si>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</si>
  <si>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</si>
  <si>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</si>
  <si>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</si>
  <si>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</si>
  <si>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7/1/2019</t>
  </si>
  <si>
    <t>7/2/2019</t>
  </si>
  <si>
    <t>7/3/2019</t>
  </si>
  <si>
    <t>7/5/2019</t>
  </si>
  <si>
    <t>7/8/2019</t>
  </si>
  <si>
    <t>7/9/2019</t>
  </si>
  <si>
    <t>7/10/2019</t>
  </si>
  <si>
    <t>7/11/2019</t>
  </si>
  <si>
    <t>7/12/2019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</si>
  <si>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</si>
  <si>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</si>
  <si>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</si>
  <si>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</si>
  <si>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</si>
  <si>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</si>
  <si>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</si>
  <si>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</si>
  <si>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</si>
  <si>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</si>
  <si>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</si>
  <si>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</si>
  <si>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</si>
  <si>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8/1/2019</t>
  </si>
  <si>
    <t>8/2/2019</t>
  </si>
  <si>
    <t>8/5/2019</t>
  </si>
  <si>
    <t>8/6/2019</t>
  </si>
  <si>
    <t>8/7/2019</t>
  </si>
  <si>
    <t>8/8/2019</t>
  </si>
  <si>
    <t>8/9/2019</t>
  </si>
  <si>
    <t>8/12/2019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</si>
  <si>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</si>
  <si>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</si>
  <si>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</si>
  <si>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</si>
  <si>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</si>
  <si>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</si>
  <si>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</si>
  <si>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</si>
  <si>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</si>
  <si>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</si>
  <si>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</si>
  <si>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</si>
  <si>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</si>
  <si>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</si>
  <si>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9/3/2019</t>
  </si>
  <si>
    <t>9/4/2019</t>
  </si>
  <si>
    <t>9/5/2019</t>
  </si>
  <si>
    <t>9/6/2019</t>
  </si>
  <si>
    <t>9/9/2019</t>
  </si>
  <si>
    <t>9/10/2019</t>
  </si>
  <si>
    <t>9/11/2019</t>
  </si>
  <si>
    <t>9/12/2019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</si>
  <si>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</si>
  <si>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</si>
  <si>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</si>
  <si>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</si>
  <si>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</si>
  <si>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</si>
  <si>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</si>
  <si>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</si>
  <si>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</si>
  <si>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</si>
  <si>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</si>
  <si>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</si>
  <si>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</si>
  <si>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</si>
  <si>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</si>
  <si>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</si>
  <si>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</si>
  <si>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</si>
  <si>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</si>
  <si>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</si>
  <si>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</si>
  <si>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</si>
  <si>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</si>
  <si>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</si>
  <si>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</si>
  <si>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</si>
  <si>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</si>
  <si>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</si>
  <si>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</si>
  <si>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</si>
  <si>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</si>
  <si>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</si>
  <si>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</si>
  <si>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</si>
  <si>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</si>
  <si>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11/1/2019</t>
  </si>
  <si>
    <t>11/4/2019</t>
  </si>
  <si>
    <t>11/5/2019</t>
  </si>
  <si>
    <t>11/6/2019</t>
  </si>
  <si>
    <t>11/7/2019</t>
  </si>
  <si>
    <t>11/8/2019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</si>
  <si>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</si>
  <si>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</si>
  <si>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</si>
  <si>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</si>
  <si>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</si>
  <si>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</si>
  <si>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</si>
  <si>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</si>
  <si>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</si>
  <si>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</si>
  <si>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</si>
  <si>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</si>
  <si>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</si>
  <si>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</si>
  <si>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</si>
  <si>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</si>
  <si>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</si>
  <si>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</si>
  <si>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</si>
  <si>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</si>
  <si>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</si>
  <si>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</si>
  <si>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</si>
  <si>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</si>
  <si>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</si>
  <si>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</si>
  <si>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</si>
  <si>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</si>
  <si>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</si>
  <si>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</si>
  <si>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</si>
  <si>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</si>
  <si>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</si>
  <si>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</si>
  <si>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</si>
  <si>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1/2/2020</t>
  </si>
  <si>
    <t>1/3/2020</t>
  </si>
  <si>
    <t>1/6/2020</t>
  </si>
  <si>
    <t>1/7/2020</t>
  </si>
  <si>
    <t>1/8/2020</t>
  </si>
  <si>
    <t>1/9/2020</t>
  </si>
  <si>
    <t>1/10/2020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</si>
  <si>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</si>
  <si>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</si>
  <si>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</si>
  <si>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</si>
  <si>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</si>
  <si>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</si>
  <si>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</si>
  <si>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</si>
  <si>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</si>
  <si>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</si>
  <si>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</si>
  <si>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</si>
  <si>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</si>
  <si>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</si>
  <si>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</si>
  <si>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</si>
  <si>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</si>
  <si>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</si>
  <si>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</si>
  <si>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</si>
  <si>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</si>
  <si>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</si>
  <si>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</si>
  <si>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</si>
  <si>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</si>
  <si>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</si>
  <si>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</si>
  <si>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</si>
  <si>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</si>
  <si>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</si>
  <si>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</si>
  <si>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</si>
  <si>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</si>
  <si>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3/2/2020</t>
  </si>
  <si>
    <t>3/3/2020</t>
  </si>
  <si>
    <t>3/4/2020</t>
  </si>
  <si>
    <t>3/5/2020</t>
  </si>
  <si>
    <t>3/6/2020</t>
  </si>
  <si>
    <t>3/9/2020</t>
  </si>
  <si>
    <t>3/10/2020</t>
  </si>
  <si>
    <t>3/11/2020</t>
  </si>
  <si>
    <t>3/12/2020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</si>
  <si>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</si>
  <si>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</si>
  <si>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</si>
  <si>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</si>
  <si>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</si>
  <si>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</si>
  <si>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</si>
  <si>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</si>
  <si>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</si>
  <si>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</si>
  <si>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</si>
  <si>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</si>
  <si>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</si>
  <si>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4/1/2020</t>
  </si>
  <si>
    <t>4/2/2020</t>
  </si>
  <si>
    <t>4/3/2020</t>
  </si>
  <si>
    <t>4/6/2020</t>
  </si>
  <si>
    <t>4/7/2020</t>
  </si>
  <si>
    <t>4/8/2020</t>
  </si>
  <si>
    <t>4/9/2020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</si>
  <si>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</si>
  <si>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</si>
  <si>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</si>
  <si>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</si>
  <si>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</si>
  <si>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</si>
  <si>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</si>
  <si>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</si>
  <si>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</si>
  <si>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</si>
  <si>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</si>
  <si>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</si>
  <si>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</si>
  <si>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</si>
  <si>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5/1/2020</t>
  </si>
  <si>
    <t>5/4/2020</t>
  </si>
  <si>
    <t>5/5/2020</t>
  </si>
  <si>
    <t>5/6/2020</t>
  </si>
  <si>
    <t>5/7/2020</t>
  </si>
  <si>
    <t>5/8/2020</t>
  </si>
  <si>
    <t>5/11/2020</t>
  </si>
  <si>
    <t>5/12/2020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</si>
  <si>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</si>
  <si>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</si>
  <si>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</si>
  <si>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</si>
  <si>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</si>
  <si>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</si>
  <si>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</si>
  <si>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</si>
  <si>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</si>
  <si>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</si>
  <si>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</si>
  <si>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</si>
  <si>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6/1/2020</t>
  </si>
  <si>
    <t>6/2/2020</t>
  </si>
  <si>
    <t>6/3/2020</t>
  </si>
  <si>
    <t>6/4/2020</t>
  </si>
  <si>
    <t>6/5/2020</t>
  </si>
  <si>
    <t>6/8/2020</t>
  </si>
  <si>
    <t>6/9/2020</t>
  </si>
  <si>
    <t>6/10/2020</t>
  </si>
  <si>
    <t>6/11/2020</t>
  </si>
  <si>
    <t>6/12/2020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</si>
  <si>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</si>
  <si>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</si>
  <si>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</si>
  <si>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</si>
  <si>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</si>
  <si>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</si>
  <si>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</si>
  <si>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</si>
  <si>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</si>
  <si>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</si>
  <si>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</si>
  <si>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</si>
  <si>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</si>
  <si>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</si>
  <si>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7/6/2020</t>
  </si>
  <si>
    <t>7/7/2020</t>
  </si>
  <si>
    <t>7/8/2020</t>
  </si>
  <si>
    <t>7/9/2020</t>
  </si>
  <si>
    <t>7/10/2020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</si>
  <si>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</si>
  <si>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</si>
  <si>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</si>
  <si>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</si>
  <si>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</si>
  <si>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</si>
  <si>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</si>
  <si>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</si>
  <si>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</si>
  <si>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</si>
  <si>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</si>
  <si>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</si>
  <si>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</si>
  <si>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</si>
  <si>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</si>
  <si>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8/3/2020</t>
  </si>
  <si>
    <t>8/4/2020</t>
  </si>
  <si>
    <t>8/5/2020</t>
  </si>
  <si>
    <t>8/6/2020</t>
  </si>
  <si>
    <t>8/7/2020</t>
  </si>
  <si>
    <t>8/10/2020</t>
  </si>
  <si>
    <t>8/11/2020</t>
  </si>
  <si>
    <t>8/12/2020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</si>
  <si>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</si>
  <si>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</si>
  <si>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</si>
  <si>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</si>
  <si>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</si>
  <si>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</si>
  <si>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</si>
  <si>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</si>
  <si>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</si>
  <si>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</si>
  <si>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</si>
  <si>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</si>
  <si>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</si>
  <si>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9/1/2020</t>
  </si>
  <si>
    <t>9/2/2020</t>
  </si>
  <si>
    <t>9/3/2020</t>
  </si>
  <si>
    <t>9/4/2020</t>
  </si>
  <si>
    <t>9/8/2020</t>
  </si>
  <si>
    <t>9/9/2020</t>
  </si>
  <si>
    <t>9/10/2020</t>
  </si>
  <si>
    <t>9/11/2020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</si>
  <si>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</si>
  <si>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</si>
  <si>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</si>
  <si>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</si>
  <si>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</si>
  <si>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</si>
  <si>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</si>
  <si>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</si>
  <si>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</si>
  <si>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</si>
  <si>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</si>
  <si>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</si>
  <si>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</si>
  <si>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10/1/2020</t>
  </si>
  <si>
    <t>10/2/2020</t>
  </si>
  <si>
    <t>10/5/2020</t>
  </si>
  <si>
    <t>10/6/2020</t>
  </si>
  <si>
    <t>10/7/2020</t>
  </si>
  <si>
    <t>10/8/2020</t>
  </si>
  <si>
    <t>10/9/2020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</si>
  <si>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</si>
  <si>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</si>
  <si>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</si>
  <si>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</si>
  <si>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</si>
  <si>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</si>
  <si>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</si>
  <si>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</si>
  <si>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</si>
  <si>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</si>
  <si>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</si>
  <si>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</si>
  <si>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</si>
  <si>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</si>
  <si>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</si>
  <si>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11/2/2020</t>
  </si>
  <si>
    <t>11/3/2020</t>
  </si>
  <si>
    <t>11/4/2020</t>
  </si>
  <si>
    <t>11/5/2020</t>
  </si>
  <si>
    <t>11/6/2020</t>
  </si>
  <si>
    <t>11/9/2020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</si>
  <si>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</si>
  <si>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</si>
  <si>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</si>
  <si>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</si>
  <si>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</si>
  <si>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</si>
  <si>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</si>
  <si>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</si>
  <si>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</si>
  <si>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</si>
  <si>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</si>
  <si>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</si>
  <si>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</si>
  <si>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</si>
  <si>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12/1/2020</t>
  </si>
  <si>
    <t>12/2/2020</t>
  </si>
  <si>
    <t>12/3/2020</t>
  </si>
  <si>
    <t>12/4/2020</t>
  </si>
  <si>
    <t>12/7/2020</t>
  </si>
  <si>
    <t>12/8/2020</t>
  </si>
  <si>
    <t>12/9/2020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</si>
  <si>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</si>
  <si>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</si>
  <si>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</si>
  <si>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</si>
  <si>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</si>
  <si>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</si>
  <si>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</si>
  <si>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</si>
  <si>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</si>
  <si>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</si>
  <si>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</si>
  <si>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</si>
  <si>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</si>
  <si>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</si>
  <si>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</si>
  <si>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1/4/2021</t>
  </si>
  <si>
    <t>1/5/2021</t>
  </si>
  <si>
    <t>1/6/2021</t>
  </si>
  <si>
    <t>1/7/2021</t>
  </si>
  <si>
    <t>1/8/2021</t>
  </si>
  <si>
    <t>1/11/2021</t>
  </si>
  <si>
    <t>1/12/2021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</si>
  <si>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</si>
  <si>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</si>
  <si>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</si>
  <si>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</si>
  <si>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</si>
  <si>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</si>
  <si>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</si>
  <si>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</si>
  <si>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</si>
  <si>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</si>
  <si>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</si>
  <si>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</si>
  <si>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2/1/2021</t>
  </si>
  <si>
    <t>2/2/2021</t>
  </si>
  <si>
    <t>2/3/2021</t>
  </si>
  <si>
    <t>2/4/2021</t>
  </si>
  <si>
    <t>2/5/2021</t>
  </si>
  <si>
    <t>2/8/2021</t>
  </si>
  <si>
    <t>2/9/2021</t>
  </si>
  <si>
    <t>2/10/2021</t>
  </si>
  <si>
    <t>2/11/2021</t>
  </si>
  <si>
    <t>2/12/2021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</si>
  <si>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</si>
  <si>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</si>
  <si>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</si>
  <si>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</si>
  <si>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</si>
  <si>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</si>
  <si>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</si>
  <si>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</si>
  <si>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</si>
  <si>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3/1/2021</t>
  </si>
  <si>
    <t>3/2/2021</t>
  </si>
  <si>
    <t>3/3/2021</t>
  </si>
  <si>
    <t>3/4/2021</t>
  </si>
  <si>
    <t>3/5/2021</t>
  </si>
  <si>
    <t>3/8/2021</t>
  </si>
  <si>
    <t>3/9/2021</t>
  </si>
  <si>
    <t>3/10/2021</t>
  </si>
  <si>
    <t>3/11/2021</t>
  </si>
  <si>
    <t>3/12/2021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</si>
  <si>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</si>
  <si>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</si>
  <si>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</si>
  <si>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</si>
  <si>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</si>
  <si>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</si>
  <si>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</si>
  <si>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</si>
  <si>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</si>
  <si>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</si>
  <si>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</si>
  <si>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</si>
  <si>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</si>
  <si>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4/1/2021</t>
  </si>
  <si>
    <t>4/5/2021</t>
  </si>
  <si>
    <t>4/6/2021</t>
  </si>
  <si>
    <t>4/7/2021</t>
  </si>
  <si>
    <t>4/8/2021</t>
  </si>
  <si>
    <t>4/9/2021</t>
  </si>
  <si>
    <t>4/12/2021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</si>
  <si>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</si>
  <si>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</si>
  <si>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</si>
  <si>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</si>
  <si>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</si>
  <si>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</si>
  <si>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</si>
  <si>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</si>
  <si>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</si>
  <si>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</si>
  <si>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</si>
  <si>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</si>
  <si>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</si>
  <si>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</si>
  <si>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5/3/2021</t>
  </si>
  <si>
    <t>5/4/2021</t>
  </si>
  <si>
    <t>5/5/2021</t>
  </si>
  <si>
    <t>5/6/2021</t>
  </si>
  <si>
    <t>5/7/2021</t>
  </si>
  <si>
    <t>5/10/2021</t>
  </si>
  <si>
    <t>5/11/2021</t>
  </si>
  <si>
    <t>5/12/2021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</si>
  <si>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</si>
  <si>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</si>
  <si>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</si>
  <si>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</si>
  <si>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</si>
  <si>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</si>
  <si>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</si>
  <si>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</si>
  <si>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</si>
  <si>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</si>
  <si>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</si>
  <si>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</si>
  <si>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6/1/2021</t>
  </si>
  <si>
    <t>6/2/2021</t>
  </si>
  <si>
    <t>6/3/2021</t>
  </si>
  <si>
    <t>6/4/2021</t>
  </si>
  <si>
    <t>6/7/2021</t>
  </si>
  <si>
    <t>6/8/2021</t>
  </si>
  <si>
    <t>6/9/2021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</si>
  <si>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</si>
  <si>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</si>
  <si>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</si>
  <si>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</si>
  <si>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</si>
  <si>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</si>
  <si>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</si>
  <si>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</si>
  <si>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</si>
  <si>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</si>
  <si>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</si>
  <si>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</si>
  <si>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</si>
  <si>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</si>
  <si>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</si>
  <si>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7/1/2021</t>
  </si>
  <si>
    <t>7/2/2021</t>
  </si>
  <si>
    <t>7/6/2021</t>
  </si>
  <si>
    <t>7/7/2021</t>
  </si>
  <si>
    <t>7/8/2021</t>
  </si>
  <si>
    <t>7/9/2021</t>
  </si>
  <si>
    <t>7/12/2021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</si>
  <si>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</si>
  <si>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</si>
  <si>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</si>
  <si>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</si>
  <si>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</si>
  <si>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</si>
  <si>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</si>
  <si>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</si>
  <si>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</si>
  <si>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</si>
  <si>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</si>
  <si>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</si>
  <si>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</si>
  <si>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</si>
  <si>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8/2/2021</t>
  </si>
  <si>
    <t>8/3/2021</t>
  </si>
  <si>
    <t>8/4/2021</t>
  </si>
  <si>
    <t>8/5/2021</t>
  </si>
  <si>
    <t>8/6/2021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</si>
  <si>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</si>
  <si>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</si>
  <si>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</si>
  <si>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</si>
  <si>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</si>
  <si>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</si>
  <si>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</si>
  <si>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</si>
  <si>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</si>
  <si>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</si>
  <si>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</si>
  <si>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</si>
  <si>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</si>
  <si>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</si>
  <si>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</si>
  <si>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</si>
  <si>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</si>
  <si>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</si>
  <si>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</si>
  <si>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</si>
  <si>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</si>
  <si>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</si>
  <si>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</si>
  <si>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9/10/2021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</si>
  <si>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</si>
  <si>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</si>
  <si>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</si>
  <si>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</si>
  <si>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</si>
  <si>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</si>
  <si>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</si>
  <si>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</si>
  <si>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</si>
  <si>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</si>
  <si>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</si>
  <si>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</si>
  <si>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</si>
  <si>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</si>
  <si>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10/1/2021</t>
  </si>
  <si>
    <t>10/4/2021</t>
  </si>
  <si>
    <t>10/5/2021</t>
  </si>
  <si>
    <t>10/6/2021</t>
  </si>
  <si>
    <t>10/7/2021</t>
  </si>
  <si>
    <t>10/8/2021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</si>
  <si>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</si>
  <si>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</si>
  <si>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</si>
  <si>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</si>
  <si>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</si>
  <si>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</si>
  <si>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</si>
  <si>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</si>
  <si>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</si>
  <si>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</si>
  <si>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</si>
  <si>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</si>
  <si>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</si>
  <si>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</si>
  <si>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</si>
  <si>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</si>
  <si>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</si>
  <si>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</si>
  <si>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</si>
  <si>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</si>
  <si>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</si>
  <si>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</si>
  <si>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</si>
  <si>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</si>
  <si>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</si>
  <si>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</si>
  <si>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</si>
  <si>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</si>
  <si>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</si>
  <si>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</si>
  <si>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</si>
  <si>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</si>
  <si>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</si>
  <si>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</si>
  <si>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</si>
  <si>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</si>
  <si>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12/1/2021</t>
  </si>
  <si>
    <t>12/2/2021</t>
  </si>
  <si>
    <t>12/3/2021</t>
  </si>
  <si>
    <t>12/6/2021</t>
  </si>
  <si>
    <t>12/7/2021</t>
  </si>
  <si>
    <t>12/8/2021</t>
  </si>
  <si>
    <t>12/9/2021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</si>
  <si>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</si>
  <si>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</si>
  <si>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</si>
  <si>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</si>
  <si>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</si>
  <si>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</si>
  <si>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</si>
  <si>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</si>
  <si>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</si>
  <si>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</si>
  <si>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</si>
  <si>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</si>
  <si>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</si>
  <si>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</si>
  <si>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</si>
  <si>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</si>
  <si>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</si>
  <si>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</si>
  <si>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</si>
  <si>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</si>
  <si>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</si>
  <si>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</si>
  <si>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</si>
  <si>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</si>
  <si>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</si>
  <si>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</si>
  <si>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</si>
  <si>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</si>
  <si>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</si>
  <si>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</si>
  <si>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</si>
  <si>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</si>
  <si>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</si>
  <si>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</si>
  <si>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</si>
  <si>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</si>
  <si>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</si>
  <si>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2/3/2022</t>
  </si>
  <si>
    <t>2/4/2022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</si>
  <si>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</si>
  <si>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</si>
  <si>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</si>
  <si>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</si>
  <si>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</si>
  <si>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</si>
  <si>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</si>
  <si>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</si>
  <si>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</si>
  <si>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</si>
  <si>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</si>
  <si>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</si>
  <si>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</si>
  <si>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</si>
  <si>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</si>
  <si>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</si>
  <si>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</si>
  <si>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</si>
  <si>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</si>
  <si>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</si>
  <si>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</si>
  <si>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</si>
  <si>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</si>
  <si>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</si>
  <si>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</si>
  <si>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</si>
  <si>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</si>
  <si>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</si>
  <si>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</si>
  <si>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</si>
  <si>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</si>
  <si>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</si>
  <si>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</si>
  <si>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</si>
  <si>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</si>
  <si>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</si>
  <si>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</si>
  <si>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</si>
  <si>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</si>
  <si>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</si>
  <si>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</si>
  <si>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</si>
  <si>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</si>
  <si>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</si>
  <si>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</si>
  <si>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</si>
  <si>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</si>
  <si>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</si>
  <si>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</si>
  <si>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</si>
  <si>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</si>
  <si>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</si>
  <si>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</si>
  <si>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</si>
  <si>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</si>
  <si>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</si>
  <si>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</si>
  <si>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</si>
  <si>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</si>
  <si>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</si>
  <si>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</si>
  <si>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</si>
  <si>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</si>
  <si>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</si>
  <si>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</si>
  <si>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</si>
  <si>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</si>
  <si>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</si>
  <si>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</si>
  <si>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</si>
  <si>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</si>
  <si>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</si>
  <si>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</si>
  <si>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</si>
  <si>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</si>
  <si>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</si>
  <si>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</si>
  <si>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</si>
  <si>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</si>
  <si>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</si>
  <si>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</si>
  <si>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</si>
  <si>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</si>
  <si>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</si>
  <si>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</si>
  <si>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</si>
  <si>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</si>
  <si>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</si>
  <si>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</si>
  <si>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</si>
  <si>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</si>
  <si>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</si>
  <si>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</si>
  <si>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</si>
  <si>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</si>
  <si>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</si>
  <si>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</si>
  <si>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</si>
  <si>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</si>
  <si>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</si>
  <si>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</si>
  <si>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</si>
  <si>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</si>
  <si>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</si>
  <si>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</si>
  <si>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</si>
  <si>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</si>
  <si>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</si>
  <si>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</si>
  <si>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</si>
  <si>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</si>
  <si>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</si>
  <si>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</si>
  <si>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</si>
  <si>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</si>
  <si>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</si>
  <si>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</si>
  <si>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</si>
  <si>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</si>
  <si>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</si>
  <si>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</si>
  <si>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</si>
  <si>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</si>
  <si>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</si>
  <si>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</si>
  <si>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</si>
  <si>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</si>
  <si>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</si>
  <si>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</si>
  <si>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</si>
  <si>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</si>
  <si>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</si>
  <si>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</si>
  <si>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</si>
  <si>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</si>
  <si>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</si>
  <si>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</si>
  <si>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</si>
  <si>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</si>
  <si>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</si>
  <si>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</si>
  <si>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</si>
  <si>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</si>
  <si>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</si>
  <si>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</si>
  <si>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</si>
  <si>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</si>
  <si>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</si>
  <si>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</si>
  <si>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</si>
  <si>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</si>
  <si>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</si>
  <si>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</si>
  <si>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</si>
  <si>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</si>
  <si>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</si>
  <si>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</si>
  <si>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</si>
  <si>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</si>
  <si>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</si>
  <si>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</si>
  <si>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</si>
  <si>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</si>
  <si>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</si>
  <si>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Log return</t>
    <phoneticPr fontId="18" type="noConversion"/>
  </si>
  <si>
    <t>Intervel</t>
    <phoneticPr fontId="18" type="noConversion"/>
  </si>
  <si>
    <t>sum</t>
    <phoneticPr fontId="18" type="noConversion"/>
  </si>
  <si>
    <t>Frequency</t>
    <phoneticPr fontId="18" type="noConversion"/>
  </si>
  <si>
    <t>Related Frequency</t>
    <phoneticPr fontId="18" type="noConversion"/>
  </si>
  <si>
    <t>Cumulative Frequency</t>
    <phoneticPr fontId="18" type="noConversion"/>
  </si>
  <si>
    <t>MEAN</t>
    <phoneticPr fontId="18" type="noConversion"/>
  </si>
  <si>
    <t>STD</t>
    <phoneticPr fontId="18" type="noConversion"/>
  </si>
  <si>
    <t>Therotical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</si>
</sst>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Line</a:t>
            </a:r>
            <a:r>
              <a:rPr lang="en-US" altLang="zh-C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'Problem 1'!$B$1</c:f>
              <c:strCache>
                <c:ptCount val="1"/>
                <c:pt idx="0">
                  <c:v>Simple Interest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'Problem 1'!$B$2:$B$26</c:f>
              <c:numCache>
                <c:formatCode>#,##0.00</c:formatCode>
                <c:ptCount val="25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  <c:pt idx="9">
                  <c:v>15000</c:v>
                </c:pt>
                <c:pt idx="10">
                  <c:v>15500</c:v>
                </c:pt>
                <c:pt idx="11">
                  <c:v>16000</c:v>
                </c:pt>
                <c:pt idx="12">
                  <c:v>16500</c:v>
                </c:pt>
                <c:pt idx="13">
                  <c:v>17000</c:v>
                </c:pt>
                <c:pt idx="14">
                  <c:v>17500</c:v>
                </c:pt>
                <c:pt idx="15">
                  <c:v>18000</c:v>
                </c:pt>
                <c:pt idx="16">
                  <c:v>18500</c:v>
                </c:pt>
                <c:pt idx="17">
                  <c:v>19000</c:v>
                </c:pt>
                <c:pt idx="18">
                  <c:v>19500</c:v>
                </c:pt>
                <c:pt idx="19">
                  <c:v>20000</c:v>
                </c:pt>
                <c:pt idx="20">
                  <c:v>20500</c:v>
                </c:pt>
                <c:pt idx="21">
                  <c:v>21000</c:v>
                </c:pt>
                <c:pt idx="22">
                  <c:v>21500.000000000004</c:v>
                </c:pt>
                <c:pt idx="23">
                  <c:v>22000</c:v>
                </c:pt>
                <c:pt idx="24">
                  <c:v>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42-4A8C-835E-A6329A5E759B}"/>
            </c:ext>
          </c:extLst>
        </c:ser>
        <c:ser>
          <c:idx val="2"/>
          <c:order val="2"/>
          <c:tx>
            <c:strRef>
              <c:f>'Problem 1'!$C$1</c:f>
              <c:strCache>
                <c:ptCount val="1"/>
                <c:pt idx="0">
                  <c:v>Annual Compound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'Problem 1'!$C$2:$C$26</c:f>
              <c:numCache>
                <c:formatCode>#,##0.00</c:formatCode>
                <c:ptCount val="25"/>
                <c:pt idx="0">
                  <c:v>10500</c:v>
                </c:pt>
                <c:pt idx="1">
                  <c:v>11025</c:v>
                </c:pt>
                <c:pt idx="2">
                  <c:v>11576.250000000002</c:v>
                </c:pt>
                <c:pt idx="3">
                  <c:v>12155.0625</c:v>
                </c:pt>
                <c:pt idx="4">
                  <c:v>12762.815625000001</c:v>
                </c:pt>
                <c:pt idx="5">
                  <c:v>13400.956406249999</c:v>
                </c:pt>
                <c:pt idx="6">
                  <c:v>14071.004226562502</c:v>
                </c:pt>
                <c:pt idx="7">
                  <c:v>14774.554437890625</c:v>
                </c:pt>
                <c:pt idx="8">
                  <c:v>15513.282159785158</c:v>
                </c:pt>
                <c:pt idx="9">
                  <c:v>16288.946267774416</c:v>
                </c:pt>
                <c:pt idx="10">
                  <c:v>17103.393581163138</c:v>
                </c:pt>
                <c:pt idx="11">
                  <c:v>17958.563260221294</c:v>
                </c:pt>
                <c:pt idx="12">
                  <c:v>18856.491423232361</c:v>
                </c:pt>
                <c:pt idx="13">
                  <c:v>19799.315994393972</c:v>
                </c:pt>
                <c:pt idx="14">
                  <c:v>20789.281794113678</c:v>
                </c:pt>
                <c:pt idx="15">
                  <c:v>21828.74588381936</c:v>
                </c:pt>
                <c:pt idx="16">
                  <c:v>22920.183178010331</c:v>
                </c:pt>
                <c:pt idx="17">
                  <c:v>24066.192336910848</c:v>
                </c:pt>
                <c:pt idx="18">
                  <c:v>25269.501953756389</c:v>
                </c:pt>
                <c:pt idx="19">
                  <c:v>26532.97705144421</c:v>
                </c:pt>
                <c:pt idx="20">
                  <c:v>27859.625904016419</c:v>
                </c:pt>
                <c:pt idx="21">
                  <c:v>29252.607199217236</c:v>
                </c:pt>
                <c:pt idx="22">
                  <c:v>30715.237559178106</c:v>
                </c:pt>
                <c:pt idx="23">
                  <c:v>32250.999437137008</c:v>
                </c:pt>
                <c:pt idx="24">
                  <c:v>33863.549408993858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42-4A8C-835E-A6329A5E759B}"/>
            </c:ext>
          </c:extLst>
        </c:ser>
        <c:ser>
          <c:idx val="3"/>
          <c:order val="3"/>
          <c:tx>
            <c:strRef>
              <c:f>'Problem 1'!$D$1</c:f>
              <c:strCache>
                <c:ptCount val="1"/>
                <c:pt idx="0">
                  <c:v>Continous Compound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'Problem 1'!$D$2:$D$26</c:f>
              <c:numCache>
                <c:formatCode>#,##0.00</c:formatCode>
                <c:ptCount val="25"/>
                <c:pt idx="0">
                  <c:v>10512.710963760241</c:v>
                </c:pt>
                <c:pt idx="1">
                  <c:v>11051.709180756478</c:v>
                </c:pt>
                <c:pt idx="2">
                  <c:v>11618.342427282831</c:v>
                </c:pt>
                <c:pt idx="3">
                  <c:v>12214.027581601698</c:v>
                </c:pt>
                <c:pt idx="4">
                  <c:v>12840.254166877414</c:v>
                </c:pt>
                <c:pt idx="5">
                  <c:v>13498.588075760032</c:v>
                </c:pt>
                <c:pt idx="6">
                  <c:v>14190.675485932574</c:v>
                </c:pt>
                <c:pt idx="7">
                  <c:v>14918.246976412704</c:v>
                </c:pt>
                <c:pt idx="8">
                  <c:v>15683.121854901688</c:v>
                </c:pt>
                <c:pt idx="9">
                  <c:v>16487.212707001283</c:v>
                </c:pt>
                <c:pt idx="10">
                  <c:v>17332.530178673951</c:v>
                </c:pt>
                <c:pt idx="11">
                  <c:v>18221.188003905092</c:v>
                </c:pt>
                <c:pt idx="12">
                  <c:v>19155.408290138963</c:v>
                </c:pt>
                <c:pt idx="13">
                  <c:v>20137.527074704765</c:v>
                </c:pt>
                <c:pt idx="14">
                  <c:v>21170.000166126749</c:v>
                </c:pt>
                <c:pt idx="15">
                  <c:v>22255.409284924677</c:v>
                </c:pt>
                <c:pt idx="16">
                  <c:v>23396.468519259914</c:v>
                </c:pt>
                <c:pt idx="17">
                  <c:v>24596.031111569497</c:v>
                </c:pt>
                <c:pt idx="18">
                  <c:v>25857.096593158465</c:v>
                </c:pt>
                <c:pt idx="19">
                  <c:v>27182.818284590452</c:v>
                </c:pt>
                <c:pt idx="20">
                  <c:v>28576.511180631638</c:v>
                </c:pt>
                <c:pt idx="21">
                  <c:v>30041.660239464334</c:v>
                </c:pt>
                <c:pt idx="22">
                  <c:v>31581.929096897682</c:v>
                </c:pt>
                <c:pt idx="23">
                  <c:v>33201.169227365484</c:v>
                </c:pt>
                <c:pt idx="24">
                  <c:v>34903.429574618414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42-4A8C-835E-A6329A5E7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94448"/>
        <c:axId val="112697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'Problem 1'!$A$1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'Problem 1'!$A$2:$A$26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42-4A8C-835E-A6329A5E759B}"/>
                  </c:ext>
                </c:extLst>
              </c15:ser>
            </c15:filteredLineSeries>
          </c:ext>
        </c:extLst>
      </c:lineChart>
      <c:catAx>
        <c:axId val="112694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697776"/>
        <c:crosses val="autoZero"/>
        <c:auto val="1"/>
        <c:lblAlgn val="ctr"/>
        <c:lblOffset val="100"/>
        <c:noMultiLvlLbl val="0"/>
      </c:catAx>
      <c:valAx>
        <c:axId val="1126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6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'Problem 2'!$H$1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'Problem 2'!$E$2:$E$17</c15:sqref>
                  </c15:fullRef>
                </c:ext>
              </c:extLst>
              <c:f>'Problem 2'!$E$2:$E$13</c:f>
              <c:strCach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'Problem 2'!$H$2:$H$17</c15:sqref>
                  </c15:fullRef>
                </c:ext>
              </c:extLst>
              <c:f>'Problem 2'!$H$2:$H$13</c:f>
              <c:numCache>
                <c:formatCode>General</c:formatCode>
                <c:ptCount val="12"/>
                <c:pt idx="0">
                  <c:v>3.9745627980922096E-3</c:v>
                </c:pt>
                <c:pt idx="1">
                  <c:v>9.538950715421303E-3</c:v>
                </c:pt>
                <c:pt idx="2">
                  <c:v>2.3847376788553261E-2</c:v>
                </c:pt>
                <c:pt idx="3">
                  <c:v>5.4054054054054057E-2</c:v>
                </c:pt>
                <c:pt idx="4">
                  <c:v>0.12957074721780604</c:v>
                </c:pt>
                <c:pt idx="5">
                  <c:v>0.45468998410174882</c:v>
                </c:pt>
                <c:pt idx="6">
                  <c:v>0.84578696343402227</c:v>
                </c:pt>
                <c:pt idx="7">
                  <c:v>0.96661367249602548</c:v>
                </c:pt>
                <c:pt idx="8">
                  <c:v>0.9880763116057234</c:v>
                </c:pt>
                <c:pt idx="9">
                  <c:v>0.99284578696343406</c:v>
                </c:pt>
                <c:pt idx="10">
                  <c:v>0.99602543720190784</c:v>
                </c:pt>
                <c:pt idx="11">
                  <c:v>0.99682034976152623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6E-49B1-B591-4350F5AA9B7A}"/>
            </c:ext>
          </c:extLst>
        </c:ser>
        <c:ser>
          <c:idx val="3"/>
          <c:order val="3"/>
          <c:tx>
            <c:strRef>
              <c:f>'Problem 2'!$I$1</c:f>
              <c:strCache>
                <c:ptCount val="1"/>
                <c:pt idx="0">
                  <c:v>Therotical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'Problem 2'!$E$2:$E$17</c15:sqref>
                  </c15:fullRef>
                </c:ext>
              </c:extLst>
              <c:f>'Problem 2'!$E$2:$E$13</c:f>
              <c:strCach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  <c:pt idx="11">
                  <c:v>0.06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'Problem 2'!$I$2:$I$17</c15:sqref>
                  </c15:fullRef>
                </c:ext>
              </c:extLst>
              <c:f>'Problem 2'!$I$2:$I$13</c:f>
              <c:numCache>
                <c:formatCode>General</c:formatCode>
                <c:ptCount val="12"/>
                <c:pt idx="0">
                  <c:v>8.6766311456643302E-5</c:v>
                </c:pt>
                <c:pt idx="1">
                  <c:v>1.3106868446477425E-3</c:v>
                </c:pt>
                <c:pt idx="2">
                  <c:v>1.18113565946427E-2</c:v>
                </c:pt>
                <c:pt idx="3">
                  <c:v>6.4576068807587525E-2</c:v>
                </c:pt>
                <c:pt idx="4">
                  <c:v>0.22014691130108252</c:v>
                </c:pt>
                <c:pt idx="5">
                  <c:v>0.48965242175775769</c:v>
                </c:pt>
                <c:pt idx="6">
                  <c:v>0.76418093444194124</c:v>
                </c:pt>
                <c:pt idx="7">
                  <c:v>0.92861766950748004</c:v>
                </c:pt>
                <c:pt idx="8">
                  <c:v>0.98649349183000812</c:v>
                </c:pt>
                <c:pt idx="9">
                  <c:v>0.99844719443937457</c:v>
                </c:pt>
                <c:pt idx="10">
                  <c:v>0.99989340161666451</c:v>
                </c:pt>
                <c:pt idx="11">
                  <c:v>0.9999956784051629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6E-49B1-B591-4350F5AA9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36336"/>
        <c:axId val="186938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'Problem 2'!$F$1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'Problem 2'!$E$2:$E$17</c15:sqref>
                        </c15:fullRef>
                        <c15:formulaRef>
                          <c15:sqref>'Problem 2'!$E$2:$E$13</c15:sqref>
                        </c15:formulaRef>
                      </c:ext>
                    </c:extLst>
                    <c:strCache>
                      <c:ptCount val="12"/>
                      <c:pt idx="0">
                        <c:v>-0.05</c:v>
                      </c:pt>
                      <c:pt idx="1">
                        <c:v>-0.04</c:v>
                      </c:pt>
                      <c:pt idx="2">
                        <c:v>-0.03</c:v>
                      </c:pt>
                      <c:pt idx="3">
                        <c:v>-0.02</c:v>
                      </c:pt>
                      <c:pt idx="4">
                        <c:v>-0.01</c:v>
                      </c:pt>
                      <c:pt idx="5">
                        <c:v>0</c:v>
                      </c:pt>
                      <c:pt idx="6">
                        <c:v>0.01</c:v>
                      </c:pt>
                      <c:pt idx="7">
                        <c:v>0.02</c:v>
                      </c:pt>
                      <c:pt idx="8">
                        <c:v>0.03</c:v>
                      </c:pt>
                      <c:pt idx="9">
                        <c:v>0.04</c:v>
                      </c:pt>
                      <c:pt idx="10">
                        <c:v>0.05</c:v>
                      </c:pt>
                      <c:pt idx="11">
                        <c:v>0.06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'Problem 2'!$F$2:$F$17</c15:sqref>
                        </c15:fullRef>
                        <c15:formulaRef>
                          <c15:sqref>'Problem 2'!$F$2:$F$13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</c:v>
                      </c:pt>
                      <c:pt idx="1">
                        <c:v>7</c:v>
                      </c:pt>
                      <c:pt idx="2">
                        <c:v>18</c:v>
                      </c:pt>
                      <c:pt idx="3">
                        <c:v>38</c:v>
                      </c:pt>
                      <c:pt idx="4">
                        <c:v>95</c:v>
                      </c:pt>
                      <c:pt idx="5">
                        <c:v>409</c:v>
                      </c:pt>
                      <c:pt idx="6">
                        <c:v>492</c:v>
                      </c:pt>
                      <c:pt idx="7">
                        <c:v>152</c:v>
                      </c:pt>
                      <c:pt idx="8">
                        <c:v>27</c:v>
                      </c:pt>
                      <c:pt idx="9">
                        <c:v>6</c:v>
                      </c:pt>
                      <c:pt idx="10">
                        <c:v>4</c:v>
                      </c:pt>
                      <c:pt idx="1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6E-49B1-B591-4350F5AA9B7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'Problem 2'!$G$1</c15:sqref>
                        </c15:formulaRef>
                      </c:ext>
                    </c:extLst>
                    <c:strCache>
                      <c:ptCount val="1"/>
                      <c:pt idx="0">
                        <c:v>Related Frequency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'Problem 2'!$E$2:$E$17</c15:sqref>
                        </c15:fullRef>
                        <c15:formulaRef>
                          <c15:sqref>'Problem 2'!$E$2:$E$13</c15:sqref>
                        </c15:formulaRef>
                      </c:ext>
                    </c:extLst>
                    <c:strCache>
                      <c:ptCount val="12"/>
                      <c:pt idx="0">
                        <c:v>-0.05</c:v>
                      </c:pt>
                      <c:pt idx="1">
                        <c:v>-0.04</c:v>
                      </c:pt>
                      <c:pt idx="2">
                        <c:v>-0.03</c:v>
                      </c:pt>
                      <c:pt idx="3">
                        <c:v>-0.02</c:v>
                      </c:pt>
                      <c:pt idx="4">
                        <c:v>-0.01</c:v>
                      </c:pt>
                      <c:pt idx="5">
                        <c:v>0</c:v>
                      </c:pt>
                      <c:pt idx="6">
                        <c:v>0.01</c:v>
                      </c:pt>
                      <c:pt idx="7">
                        <c:v>0.02</c:v>
                      </c:pt>
                      <c:pt idx="8">
                        <c:v>0.03</c:v>
                      </c:pt>
                      <c:pt idx="9">
                        <c:v>0.04</c:v>
                      </c:pt>
                      <c:pt idx="10">
                        <c:v>0.05</c:v>
                      </c:pt>
                      <c:pt idx="11">
                        <c:v>0.06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'Problem 2'!$G$2:$G$17</c15:sqref>
                        </c15:fullRef>
                        <c15:formulaRef>
                          <c15:sqref>'Problem 2'!$G$2:$G$13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3.9745627980922096E-3</c:v>
                      </c:pt>
                      <c:pt idx="1">
                        <c:v>5.5643879173290934E-3</c:v>
                      </c:pt>
                      <c:pt idx="2">
                        <c:v>1.4308426073131956E-2</c:v>
                      </c:pt>
                      <c:pt idx="3">
                        <c:v>3.0206677265500796E-2</c:v>
                      </c:pt>
                      <c:pt idx="4">
                        <c:v>7.5516693163751994E-2</c:v>
                      </c:pt>
                      <c:pt idx="5">
                        <c:v>0.32511923688394279</c:v>
                      </c:pt>
                      <c:pt idx="6">
                        <c:v>0.39109697933227344</c:v>
                      </c:pt>
                      <c:pt idx="7">
                        <c:v>0.12082670906200318</c:v>
                      </c:pt>
                      <c:pt idx="8">
                        <c:v>2.1462639109697933E-2</c:v>
                      </c:pt>
                      <c:pt idx="9">
                        <c:v>4.7694753577106515E-3</c:v>
                      </c:pt>
                      <c:pt idx="10">
                        <c:v>3.1796502384737681E-3</c:v>
                      </c:pt>
                      <c:pt idx="11">
                        <c:v>7.9491255961844202E-4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96E-49B1-B591-4350F5AA9B7A}"/>
                  </c:ext>
                </c:extLst>
              </c15:ser>
            </c15:filteredLineSeries>
          </c:ext>
        </c:extLst>
      </c:lineChart>
      <c:catAx>
        <c:axId val="1869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38416"/>
        <c:crosses val="autoZero"/>
        <c:auto val="1"/>
        <c:lblAlgn val="ctr"/>
        <c:lblOffset val="100"/>
        <c:noMultiLvlLbl val="0"/>
      </c:catAx>
      <c:valAx>
        <c:axId val="1869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3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6</xdr:row>
      <xdr:rowOff>57150</xdr:rowOff>
    </xdr:from>
    <xdr:to>
      <xdr:col>12</xdr:col>
      <xdr:colOff>99060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36381-BF22-E69A-A322-AA3EE295D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110490</xdr:rowOff>
    </xdr:from>
    <xdr:to>
      <xdr:col>16</xdr:col>
      <xdr:colOff>571500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A56F5-1AD2-B650-AB10-54342DE46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7" sqref="H27"/>
    </sheetView>
  </sheetViews>
  <sheetFormatPr defaultRowHeight="13.8" x14ac:dyDescent="0.25"/>
  <cols>
    <col min="2" max="2" width="14.44140625" bestFit="1" customWidth="1"/>
    <col min="3" max="3" width="18.44140625" bestFit="1" customWidth="1"/>
    <col min="4" max="4" width="21.33203125" bestFit="1" customWidth="1"/>
  </cols>
  <sheetData>
    <row r="1" spans="1:8" x14ac:dyDescent="0.25">
      <c r="A1" t="s">
        <v>23</v>
      </c>
      <c r="B1" t="s">
        <v>25</v>
      </c>
      <c r="C1" t="s">
        <v>27</v>
      </c>
      <c r="D1" t="s">
        <v>28</v>
      </c>
      <c r="G1" t="s">
        <v>24</v>
      </c>
      <c r="H1" t="s">
        <v>26</v>
      </c>
    </row>
    <row r="2" spans="1:8" x14ac:dyDescent="0.25">
      <c r="A2">
        <v>1</v>
      </c>
      <c r="B2" s="3">
        <f>$G$2*(1+A2*$H$2)</f>
        <v>10500</v>
      </c>
      <c r="C2" s="3">
        <f>FV(0.05,A2,0,-10000)</f>
        <v>10500</v>
      </c>
      <c r="D2" s="3">
        <f>$G$2*EXP(A2*$H$2)</f>
        <v>10512.710963760241</v>
      </c>
      <c r="G2">
        <v>10000</v>
      </c>
      <c r="H2">
        <v>0.05</v>
      </c>
    </row>
    <row r="3" spans="1:8" x14ac:dyDescent="0.25">
      <c r="A3">
        <v>2</v>
      </c>
      <c r="B3" s="3">
        <f t="shared" ref="B3:B26" si="0">$G$2*(1+A3*$H$2)</f>
        <v>11000</v>
      </c>
      <c r="C3" s="3">
        <f t="shared" ref="C3:C26" si="1">FV(0.05,A3,0,-10000)</f>
        <v>11025</v>
      </c>
      <c r="D3" s="3">
        <f t="shared" ref="D3:D26" si="2">$G$2*EXP(A3*$H$2)</f>
        <v>11051.709180756478</v>
      </c>
    </row>
    <row r="4" spans="1:8" x14ac:dyDescent="0.25">
      <c r="A4">
        <v>3</v>
      </c>
      <c r="B4" s="3">
        <f t="shared" si="0"/>
        <v>11500</v>
      </c>
      <c r="C4" s="3">
        <f t="shared" si="1"/>
        <v>11576.250000000002</v>
      </c>
      <c r="D4" s="3">
        <f t="shared" si="2"/>
        <v>11618.342427282831</v>
      </c>
    </row>
    <row r="5" spans="1:8" x14ac:dyDescent="0.25">
      <c r="A5">
        <v>4</v>
      </c>
      <c r="B5" s="3">
        <f t="shared" si="0"/>
        <v>12000</v>
      </c>
      <c r="C5" s="3">
        <f t="shared" si="1"/>
        <v>12155.0625</v>
      </c>
      <c r="D5" s="3">
        <f t="shared" si="2"/>
        <v>12214.027581601698</v>
      </c>
    </row>
    <row r="6" spans="1:8" x14ac:dyDescent="0.25">
      <c r="A6">
        <v>5</v>
      </c>
      <c r="B6" s="3">
        <f t="shared" si="0"/>
        <v>12500</v>
      </c>
      <c r="C6" s="3">
        <f t="shared" si="1"/>
        <v>12762.815625000001</v>
      </c>
      <c r="D6" s="3">
        <f t="shared" si="2"/>
        <v>12840.254166877414</v>
      </c>
    </row>
    <row r="7" spans="1:8" x14ac:dyDescent="0.25">
      <c r="A7">
        <v>6</v>
      </c>
      <c r="B7" s="3">
        <f t="shared" si="0"/>
        <v>13000</v>
      </c>
      <c r="C7" s="3">
        <f t="shared" si="1"/>
        <v>13400.956406249999</v>
      </c>
      <c r="D7" s="3">
        <f t="shared" si="2"/>
        <v>13498.588075760032</v>
      </c>
    </row>
    <row r="8" spans="1:8" x14ac:dyDescent="0.25">
      <c r="A8">
        <v>7</v>
      </c>
      <c r="B8" s="3">
        <f t="shared" si="0"/>
        <v>13500</v>
      </c>
      <c r="C8" s="3">
        <f t="shared" si="1"/>
        <v>14071.004226562502</v>
      </c>
      <c r="D8" s="3">
        <f t="shared" si="2"/>
        <v>14190.675485932574</v>
      </c>
    </row>
    <row r="9" spans="1:8" x14ac:dyDescent="0.25">
      <c r="A9">
        <v>8</v>
      </c>
      <c r="B9" s="3">
        <f t="shared" si="0"/>
        <v>14000</v>
      </c>
      <c r="C9" s="3">
        <f t="shared" si="1"/>
        <v>14774.554437890625</v>
      </c>
      <c r="D9" s="3">
        <f t="shared" si="2"/>
        <v>14918.246976412704</v>
      </c>
    </row>
    <row r="10" spans="1:8" x14ac:dyDescent="0.25">
      <c r="A10">
        <v>9</v>
      </c>
      <c r="B10" s="3">
        <f t="shared" si="0"/>
        <v>14500</v>
      </c>
      <c r="C10" s="3">
        <f t="shared" si="1"/>
        <v>15513.282159785158</v>
      </c>
      <c r="D10" s="3">
        <f t="shared" si="2"/>
        <v>15683.121854901688</v>
      </c>
    </row>
    <row r="11" spans="1:8" x14ac:dyDescent="0.25">
      <c r="A11">
        <v>10</v>
      </c>
      <c r="B11" s="3">
        <f t="shared" si="0"/>
        <v>15000</v>
      </c>
      <c r="C11" s="3">
        <f t="shared" si="1"/>
        <v>16288.946267774416</v>
      </c>
      <c r="D11" s="3">
        <f t="shared" si="2"/>
        <v>16487.212707001283</v>
      </c>
    </row>
    <row r="12" spans="1:8" x14ac:dyDescent="0.25">
      <c r="A12">
        <v>11</v>
      </c>
      <c r="B12" s="3">
        <f t="shared" si="0"/>
        <v>15500</v>
      </c>
      <c r="C12" s="3">
        <f t="shared" si="1"/>
        <v>17103.393581163138</v>
      </c>
      <c r="D12" s="3">
        <f t="shared" si="2"/>
        <v>17332.530178673951</v>
      </c>
    </row>
    <row r="13" spans="1:8" x14ac:dyDescent="0.25">
      <c r="A13">
        <v>12</v>
      </c>
      <c r="B13" s="3">
        <f t="shared" si="0"/>
        <v>16000</v>
      </c>
      <c r="C13" s="3">
        <f t="shared" si="1"/>
        <v>17958.563260221294</v>
      </c>
      <c r="D13" s="3">
        <f t="shared" si="2"/>
        <v>18221.188003905092</v>
      </c>
    </row>
    <row r="14" spans="1:8" x14ac:dyDescent="0.25">
      <c r="A14">
        <v>13</v>
      </c>
      <c r="B14" s="3">
        <f t="shared" si="0"/>
        <v>16500</v>
      </c>
      <c r="C14" s="3">
        <f t="shared" si="1"/>
        <v>18856.491423232361</v>
      </c>
      <c r="D14" s="3">
        <f t="shared" si="2"/>
        <v>19155.408290138963</v>
      </c>
    </row>
    <row r="15" spans="1:8" x14ac:dyDescent="0.25">
      <c r="A15">
        <v>14</v>
      </c>
      <c r="B15" s="3">
        <f t="shared" si="0"/>
        <v>17000</v>
      </c>
      <c r="C15" s="3">
        <f t="shared" si="1"/>
        <v>19799.315994393972</v>
      </c>
      <c r="D15" s="3">
        <f t="shared" si="2"/>
        <v>20137.527074704765</v>
      </c>
    </row>
    <row r="16" spans="1:8" x14ac:dyDescent="0.25">
      <c r="A16">
        <v>15</v>
      </c>
      <c r="B16" s="3">
        <f t="shared" si="0"/>
        <v>17500</v>
      </c>
      <c r="C16" s="3">
        <f t="shared" si="1"/>
        <v>20789.281794113678</v>
      </c>
      <c r="D16" s="3">
        <f t="shared" si="2"/>
        <v>21170.000166126749</v>
      </c>
    </row>
    <row r="17" spans="1:4" x14ac:dyDescent="0.25">
      <c r="A17">
        <v>16</v>
      </c>
      <c r="B17" s="3">
        <f t="shared" si="0"/>
        <v>18000</v>
      </c>
      <c r="C17" s="3">
        <f t="shared" si="1"/>
        <v>21828.74588381936</v>
      </c>
      <c r="D17" s="3">
        <f t="shared" si="2"/>
        <v>22255.409284924677</v>
      </c>
    </row>
    <row r="18" spans="1:4" x14ac:dyDescent="0.25">
      <c r="A18">
        <v>17</v>
      </c>
      <c r="B18" s="3">
        <f t="shared" si="0"/>
        <v>18500</v>
      </c>
      <c r="C18" s="3">
        <f t="shared" si="1"/>
        <v>22920.183178010331</v>
      </c>
      <c r="D18" s="3">
        <f t="shared" si="2"/>
        <v>23396.468519259914</v>
      </c>
    </row>
    <row r="19" spans="1:4" x14ac:dyDescent="0.25">
      <c r="A19">
        <v>18</v>
      </c>
      <c r="B19" s="3">
        <f t="shared" si="0"/>
        <v>19000</v>
      </c>
      <c r="C19" s="3">
        <f t="shared" si="1"/>
        <v>24066.192336910848</v>
      </c>
      <c r="D19" s="3">
        <f t="shared" si="2"/>
        <v>24596.031111569497</v>
      </c>
    </row>
    <row r="20" spans="1:4" x14ac:dyDescent="0.25">
      <c r="A20">
        <v>19</v>
      </c>
      <c r="B20" s="3">
        <f t="shared" si="0"/>
        <v>19500</v>
      </c>
      <c r="C20" s="3">
        <f t="shared" si="1"/>
        <v>25269.501953756389</v>
      </c>
      <c r="D20" s="3">
        <f t="shared" si="2"/>
        <v>25857.096593158465</v>
      </c>
    </row>
    <row r="21" spans="1:4" x14ac:dyDescent="0.25">
      <c r="A21">
        <v>20</v>
      </c>
      <c r="B21" s="3">
        <f t="shared" si="0"/>
        <v>20000</v>
      </c>
      <c r="C21" s="3">
        <f t="shared" si="1"/>
        <v>26532.97705144421</v>
      </c>
      <c r="D21" s="3">
        <f t="shared" si="2"/>
        <v>27182.818284590452</v>
      </c>
    </row>
    <row r="22" spans="1:4" x14ac:dyDescent="0.25">
      <c r="A22">
        <v>21</v>
      </c>
      <c r="B22" s="3">
        <f t="shared" si="0"/>
        <v>20500</v>
      </c>
      <c r="C22" s="3">
        <f t="shared" si="1"/>
        <v>27859.625904016419</v>
      </c>
      <c r="D22" s="3">
        <f t="shared" si="2"/>
        <v>28576.511180631638</v>
      </c>
    </row>
    <row r="23" spans="1:4" x14ac:dyDescent="0.25">
      <c r="A23">
        <v>22</v>
      </c>
      <c r="B23" s="3">
        <f t="shared" si="0"/>
        <v>21000</v>
      </c>
      <c r="C23" s="3">
        <f t="shared" si="1"/>
        <v>29252.607199217236</v>
      </c>
      <c r="D23" s="3">
        <f t="shared" si="2"/>
        <v>30041.660239464334</v>
      </c>
    </row>
    <row r="24" spans="1:4" x14ac:dyDescent="0.25">
      <c r="A24">
        <v>23</v>
      </c>
      <c r="B24" s="3">
        <f t="shared" si="0"/>
        <v>21500.000000000004</v>
      </c>
      <c r="C24" s="3">
        <f t="shared" si="1"/>
        <v>30715.237559178106</v>
      </c>
      <c r="D24" s="3">
        <f t="shared" si="2"/>
        <v>31581.929096897682</v>
      </c>
    </row>
    <row r="25" spans="1:4" x14ac:dyDescent="0.25">
      <c r="A25">
        <v>24</v>
      </c>
      <c r="B25" s="3">
        <f t="shared" si="0"/>
        <v>22000</v>
      </c>
      <c r="C25" s="3">
        <f t="shared" si="1"/>
        <v>32250.999437137008</v>
      </c>
      <c r="D25" s="3">
        <f t="shared" si="2"/>
        <v>33201.169227365484</v>
      </c>
    </row>
    <row r="26" spans="1:4" x14ac:dyDescent="0.25">
      <c r="A26">
        <v>25</v>
      </c>
      <c r="B26" s="3">
        <f t="shared" si="0"/>
        <v>22500</v>
      </c>
      <c r="C26" s="3">
        <f t="shared" si="1"/>
        <v>33863.549408993858</v>
      </c>
      <c r="D26" s="3">
        <f t="shared" si="2"/>
        <v>34903.429574618414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0"/>
  <sheetViews>
    <sheetView tabSelected="1" workbookViewId="0">
      <selection activeCell="S12" sqref="S12"/>
    </sheetView>
  </sheetViews>
  <sheetFormatPr defaultRowHeight="13.8" x14ac:dyDescent="0.25"/>
  <cols>
    <col min="2" max="2" width="11.6640625" bestFit="1" customWidth="1"/>
    <col min="3" max="3" width="10.44140625" bestFit="1" customWidth="1"/>
    <col min="6" max="6" width="10.33203125" bestFit="1" customWidth="1"/>
    <col min="7" max="7" width="17.88671875" bestFit="1" customWidth="1"/>
    <col min="8" max="8" width="21.44140625" bestFit="1" customWidth="1"/>
    <col min="9" max="9" width="13.109375" bestFit="1" customWidth="1"/>
  </cols>
  <sheetData>
    <row r="1" spans="1:9" x14ac:dyDescent="0.25">
      <c r="A1" t="s">
        <v>29</v>
      </c>
      <c r="B1" t="s">
        <v>30</v>
      </c>
      <c r="C1" t="s">
        <v>1290</v>
      </c>
      <c r="E1" t="s">
        <v>1291</v>
      </c>
      <c r="F1" t="s">
        <v>1293</v>
      </c>
      <c r="G1" t="s">
        <v>1294</v>
      </c>
      <c r="H1" t="s">
        <v>1295</v>
      </c>
      <c r="I1" t="s">
        <v>1298</v>
      </c>
    </row>
    <row r="2" spans="1:9" x14ac:dyDescent="0.25">
      <c r="A2" t="s">
        <v>31</v>
      </c>
      <c r="B2">
        <v>80.654144000000002</v>
      </c>
      <c r="E2">
        <v>-0.05</v>
      </c>
      <c r="F2" cm="1">
        <f t="array" ref="F2:F14">FREQUENCY(C3:C1260,E2:E13)</f>
        <v>5</v>
      </c>
      <c r="G2">
        <f>(F2/$F$15)</f>
        <v>3.9745627980922096E-3</v>
      </c>
      <c r="H2">
        <f>G2</f>
        <v>3.9745627980922096E-3</v>
      </c>
      <c r="I2">
        <f>_xlfn.NORM.DIST(E2,$F$16,$F$17,TRUE)</f>
        <v>8.6766311456643302E-5</v>
      </c>
    </row>
    <row r="3" spans="1:9" x14ac:dyDescent="0.25">
      <c r="A3" t="s">
        <v>32</v>
      </c>
      <c r="B3">
        <v>80.835685999999995</v>
      </c>
      <c r="C3">
        <f>LN(B3/B2)</f>
        <v>2.248340672289894E-3</v>
      </c>
      <c r="E3">
        <v>-0.04</v>
      </c>
      <c r="F3">
        <v>7</v>
      </c>
      <c r="G3">
        <f t="shared" ref="G3:G14" si="0">(F3/$F$15)</f>
        <v>5.5643879173290934E-3</v>
      </c>
      <c r="H3">
        <f>H2+G3</f>
        <v>9.538950715421303E-3</v>
      </c>
      <c r="I3">
        <f t="shared" ref="I3:I17" si="1">_xlfn.NORM.DIST(E3,$F$16,$F$17,TRUE)</f>
        <v>1.3106868446477425E-3</v>
      </c>
    </row>
    <row r="4" spans="1:9" x14ac:dyDescent="0.25">
      <c r="A4" t="s">
        <v>33</v>
      </c>
      <c r="B4">
        <v>80.944587999999996</v>
      </c>
      <c r="C4">
        <f t="shared" ref="C4:C67" si="2">LN(B4/B3)</f>
        <v>1.3462953641535142E-3</v>
      </c>
      <c r="E4">
        <v>-0.03</v>
      </c>
      <c r="F4">
        <v>18</v>
      </c>
      <c r="G4">
        <f t="shared" si="0"/>
        <v>1.4308426073131956E-2</v>
      </c>
      <c r="H4">
        <f t="shared" ref="H4:H14" si="3">H3+G4</f>
        <v>2.3847376788553261E-2</v>
      </c>
      <c r="I4">
        <f t="shared" si="1"/>
        <v>1.18113565946427E-2</v>
      </c>
    </row>
    <row r="5" spans="1:9" x14ac:dyDescent="0.25">
      <c r="A5" t="s">
        <v>34</v>
      </c>
      <c r="B5">
        <v>81.416579999999996</v>
      </c>
      <c r="C5">
        <f t="shared" si="2"/>
        <v>5.8141159664301997E-3</v>
      </c>
      <c r="E5">
        <v>-0.02</v>
      </c>
      <c r="F5">
        <v>38</v>
      </c>
      <c r="G5">
        <f t="shared" si="0"/>
        <v>3.0206677265500796E-2</v>
      </c>
      <c r="H5">
        <f t="shared" si="3"/>
        <v>5.4054054054054057E-2</v>
      </c>
      <c r="I5">
        <f t="shared" si="1"/>
        <v>6.4576068807587525E-2</v>
      </c>
    </row>
    <row r="6" spans="1:9" x14ac:dyDescent="0.25">
      <c r="A6" t="s">
        <v>35</v>
      </c>
      <c r="B6">
        <v>81.353622000000001</v>
      </c>
      <c r="C6">
        <f t="shared" si="2"/>
        <v>-7.7358143402249705E-4</v>
      </c>
      <c r="E6">
        <v>-0.01</v>
      </c>
      <c r="F6">
        <v>95</v>
      </c>
      <c r="G6">
        <f t="shared" si="0"/>
        <v>7.5516693163751994E-2</v>
      </c>
      <c r="H6">
        <f t="shared" si="3"/>
        <v>0.12957074721780604</v>
      </c>
      <c r="I6">
        <f t="shared" si="1"/>
        <v>0.22014691130108252</v>
      </c>
    </row>
    <row r="7" spans="1:9" x14ac:dyDescent="0.25">
      <c r="A7" t="s">
        <v>36</v>
      </c>
      <c r="B7">
        <v>81.207672000000002</v>
      </c>
      <c r="C7">
        <f t="shared" si="2"/>
        <v>-1.7956308740434764E-3</v>
      </c>
      <c r="E7">
        <v>0</v>
      </c>
      <c r="F7">
        <v>409</v>
      </c>
      <c r="G7">
        <f t="shared" si="0"/>
        <v>0.32511923688394279</v>
      </c>
      <c r="H7">
        <f t="shared" si="3"/>
        <v>0.45468998410174882</v>
      </c>
      <c r="I7">
        <f t="shared" si="1"/>
        <v>0.48965242175775769</v>
      </c>
    </row>
    <row r="8" spans="1:9" x14ac:dyDescent="0.25">
      <c r="A8" t="s">
        <v>37</v>
      </c>
      <c r="B8">
        <v>81.399246000000005</v>
      </c>
      <c r="C8">
        <f t="shared" si="2"/>
        <v>2.3562846032925467E-3</v>
      </c>
      <c r="E8">
        <v>0.01</v>
      </c>
      <c r="F8">
        <v>492</v>
      </c>
      <c r="G8">
        <f t="shared" si="0"/>
        <v>0.39109697933227344</v>
      </c>
      <c r="H8">
        <f t="shared" si="3"/>
        <v>0.84578696343402227</v>
      </c>
      <c r="I8">
        <f t="shared" si="1"/>
        <v>0.76418093444194124</v>
      </c>
    </row>
    <row r="9" spans="1:9" x14ac:dyDescent="0.25">
      <c r="A9" t="s">
        <v>38</v>
      </c>
      <c r="B9">
        <v>81.545212000000006</v>
      </c>
      <c r="C9">
        <f t="shared" si="2"/>
        <v>1.7916048306970431E-3</v>
      </c>
      <c r="E9">
        <v>0.02</v>
      </c>
      <c r="F9">
        <v>152</v>
      </c>
      <c r="G9">
        <f t="shared" si="0"/>
        <v>0.12082670906200318</v>
      </c>
      <c r="H9">
        <f t="shared" si="3"/>
        <v>0.96661367249602548</v>
      </c>
      <c r="I9">
        <f t="shared" si="1"/>
        <v>0.92861766950748004</v>
      </c>
    </row>
    <row r="10" spans="1:9" x14ac:dyDescent="0.25">
      <c r="A10" t="s">
        <v>39</v>
      </c>
      <c r="B10">
        <v>81.417488000000006</v>
      </c>
      <c r="C10">
        <f t="shared" si="2"/>
        <v>-1.5675246685641637E-3</v>
      </c>
      <c r="E10">
        <v>0.03</v>
      </c>
      <c r="F10">
        <v>27</v>
      </c>
      <c r="G10">
        <f t="shared" si="0"/>
        <v>2.1462639109697933E-2</v>
      </c>
      <c r="H10">
        <f t="shared" si="3"/>
        <v>0.9880763116057234</v>
      </c>
      <c r="I10">
        <f t="shared" si="1"/>
        <v>0.98649349183000812</v>
      </c>
    </row>
    <row r="11" spans="1:9" x14ac:dyDescent="0.25">
      <c r="A11" t="s">
        <v>40</v>
      </c>
      <c r="B11">
        <v>81.481339000000006</v>
      </c>
      <c r="C11">
        <f t="shared" si="2"/>
        <v>7.8393447572202343E-4</v>
      </c>
      <c r="E11">
        <v>0.04</v>
      </c>
      <c r="F11">
        <v>6</v>
      </c>
      <c r="G11">
        <f t="shared" si="0"/>
        <v>4.7694753577106515E-3</v>
      </c>
      <c r="H11">
        <f t="shared" si="3"/>
        <v>0.99284578696343406</v>
      </c>
      <c r="I11">
        <f t="shared" si="1"/>
        <v>0.99844719443937457</v>
      </c>
    </row>
    <row r="12" spans="1:9" x14ac:dyDescent="0.25">
      <c r="A12" t="s">
        <v>41</v>
      </c>
      <c r="B12">
        <v>81.627303999999995</v>
      </c>
      <c r="C12">
        <f t="shared" si="2"/>
        <v>1.7897891402932097E-3</v>
      </c>
      <c r="E12">
        <v>0.05</v>
      </c>
      <c r="F12">
        <v>4</v>
      </c>
      <c r="G12">
        <f t="shared" si="0"/>
        <v>3.1796502384737681E-3</v>
      </c>
      <c r="H12">
        <f t="shared" si="3"/>
        <v>0.99602543720190784</v>
      </c>
      <c r="I12">
        <f t="shared" si="1"/>
        <v>0.99989340161666451</v>
      </c>
    </row>
    <row r="13" spans="1:9" x14ac:dyDescent="0.25">
      <c r="A13" t="s">
        <v>42</v>
      </c>
      <c r="B13">
        <v>81.682045000000002</v>
      </c>
      <c r="C13">
        <f t="shared" si="2"/>
        <v>6.7039642721501713E-4</v>
      </c>
      <c r="E13">
        <v>0.06</v>
      </c>
      <c r="F13">
        <v>1</v>
      </c>
      <c r="G13">
        <f t="shared" si="0"/>
        <v>7.9491255961844202E-4</v>
      </c>
      <c r="H13">
        <f t="shared" si="3"/>
        <v>0.99682034976152623</v>
      </c>
      <c r="I13">
        <f t="shared" si="1"/>
        <v>0.9999956784051629</v>
      </c>
    </row>
    <row r="14" spans="1:9" x14ac:dyDescent="0.25">
      <c r="A14" t="s">
        <v>43</v>
      </c>
      <c r="B14">
        <v>81.745895000000004</v>
      </c>
      <c r="C14">
        <f t="shared" si="2"/>
        <v>7.8138417762226877E-4</v>
      </c>
      <c r="F14">
        <v>4</v>
      </c>
      <c r="G14">
        <f t="shared" si="0"/>
        <v>3.1796502384737681E-3</v>
      </c>
      <c r="H14">
        <f t="shared" si="3"/>
        <v>1</v>
      </c>
      <c r="I14">
        <v>1</v>
      </c>
    </row>
    <row r="15" spans="1:9" x14ac:dyDescent="0.25">
      <c r="A15" t="s">
        <v>44</v>
      </c>
      <c r="B15">
        <v>81.782393999999996</v>
      </c>
      <c r="C15">
        <f t="shared" si="2"/>
        <v>4.463937197567361E-4</v>
      </c>
      <c r="E15" t="s">
        <v>1292</v>
      </c>
      <c r="F15">
        <f>SUM(F2:F14)</f>
        <v>1258</v>
      </c>
    </row>
    <row r="16" spans="1:9" x14ac:dyDescent="0.25">
      <c r="A16" t="s">
        <v>45</v>
      </c>
      <c r="B16">
        <v>82.202010999999999</v>
      </c>
      <c r="C16">
        <f t="shared" si="2"/>
        <v>5.1177783139996283E-3</v>
      </c>
      <c r="E16" t="s">
        <v>1296</v>
      </c>
      <c r="F16">
        <f>AVERAGE(C3:C1260)</f>
        <v>3.4784053630803501E-4</v>
      </c>
    </row>
    <row r="17" spans="1:6" x14ac:dyDescent="0.25">
      <c r="A17" t="s">
        <v>46</v>
      </c>
      <c r="B17">
        <v>81.882728999999998</v>
      </c>
      <c r="C17">
        <f t="shared" si="2"/>
        <v>-3.8916769830560968E-3</v>
      </c>
      <c r="E17" t="s">
        <v>1297</v>
      </c>
      <c r="F17">
        <f>_xlfn.STDEV.S(C3:C1260)</f>
        <v>1.3409198952521569E-2</v>
      </c>
    </row>
    <row r="18" spans="1:6" x14ac:dyDescent="0.25">
      <c r="A18" t="s">
        <v>47</v>
      </c>
      <c r="B18">
        <v>82.019569000000004</v>
      </c>
      <c r="C18">
        <f t="shared" si="2"/>
        <v>1.6697756341917315E-3</v>
      </c>
    </row>
    <row r="19" spans="1:6" x14ac:dyDescent="0.25">
      <c r="A19" t="s">
        <v>48</v>
      </c>
      <c r="B19">
        <v>81.636414000000002</v>
      </c>
      <c r="C19">
        <f t="shared" si="2"/>
        <v>-4.6824527040660044E-3</v>
      </c>
    </row>
    <row r="20" spans="1:6" x14ac:dyDescent="0.25">
      <c r="A20" t="s">
        <v>49</v>
      </c>
      <c r="B20">
        <v>81.736762999999996</v>
      </c>
      <c r="C20">
        <f t="shared" si="2"/>
        <v>1.2284637473863819E-3</v>
      </c>
    </row>
    <row r="21" spans="1:6" x14ac:dyDescent="0.25">
      <c r="A21" t="s">
        <v>50</v>
      </c>
      <c r="B21">
        <v>82.393585000000002</v>
      </c>
      <c r="C21">
        <f t="shared" si="2"/>
        <v>8.0037057655302848E-3</v>
      </c>
    </row>
    <row r="22" spans="1:6" x14ac:dyDescent="0.25">
      <c r="A22" t="s">
        <v>51</v>
      </c>
      <c r="B22">
        <v>82.138144999999994</v>
      </c>
      <c r="C22">
        <f t="shared" si="2"/>
        <v>-3.1050570638599612E-3</v>
      </c>
    </row>
    <row r="23" spans="1:6" x14ac:dyDescent="0.25">
      <c r="A23" t="s">
        <v>52</v>
      </c>
      <c r="B23">
        <v>82.220253</v>
      </c>
      <c r="C23">
        <f t="shared" si="2"/>
        <v>9.9913369599155316E-4</v>
      </c>
    </row>
    <row r="24" spans="1:6" x14ac:dyDescent="0.25">
      <c r="A24" t="s">
        <v>53</v>
      </c>
      <c r="B24">
        <v>82.347954000000001</v>
      </c>
      <c r="C24">
        <f t="shared" si="2"/>
        <v>1.5519525667707223E-3</v>
      </c>
    </row>
    <row r="25" spans="1:6" x14ac:dyDescent="0.25">
      <c r="A25" t="s">
        <v>54</v>
      </c>
      <c r="B25">
        <v>82.375343000000001</v>
      </c>
      <c r="C25">
        <f t="shared" si="2"/>
        <v>3.3254555671508208E-4</v>
      </c>
    </row>
    <row r="26" spans="1:6" x14ac:dyDescent="0.25">
      <c r="A26" t="s">
        <v>55</v>
      </c>
      <c r="B26">
        <v>82.639876999999998</v>
      </c>
      <c r="C26">
        <f t="shared" si="2"/>
        <v>3.2061797282499356E-3</v>
      </c>
    </row>
    <row r="27" spans="1:6" x14ac:dyDescent="0.25">
      <c r="A27" t="s">
        <v>56</v>
      </c>
      <c r="B27">
        <v>82.749358999999998</v>
      </c>
      <c r="C27">
        <f t="shared" si="2"/>
        <v>1.3239315766791669E-3</v>
      </c>
    </row>
    <row r="28" spans="1:6" x14ac:dyDescent="0.25">
      <c r="A28" t="s">
        <v>57</v>
      </c>
      <c r="B28">
        <v>82.740218999999996</v>
      </c>
      <c r="C28">
        <f t="shared" si="2"/>
        <v>-1.1046012830242176E-4</v>
      </c>
    </row>
    <row r="29" spans="1:6" x14ac:dyDescent="0.25">
      <c r="A29" t="s">
        <v>58</v>
      </c>
      <c r="B29">
        <v>82.858817999999999</v>
      </c>
      <c r="C29">
        <f t="shared" si="2"/>
        <v>1.4323636468626393E-3</v>
      </c>
    </row>
    <row r="30" spans="1:6" x14ac:dyDescent="0.25">
      <c r="A30" t="s">
        <v>59</v>
      </c>
      <c r="B30">
        <v>82.566917000000004</v>
      </c>
      <c r="C30">
        <f t="shared" si="2"/>
        <v>-3.529091806137888E-3</v>
      </c>
    </row>
    <row r="31" spans="1:6" x14ac:dyDescent="0.25">
      <c r="A31" t="s">
        <v>60</v>
      </c>
      <c r="B31">
        <v>82.521293999999997</v>
      </c>
      <c r="C31">
        <f t="shared" si="2"/>
        <v>-5.527105889038662E-4</v>
      </c>
    </row>
    <row r="32" spans="1:6" x14ac:dyDescent="0.25">
      <c r="A32" t="s">
        <v>61</v>
      </c>
      <c r="B32">
        <v>82.603408999999999</v>
      </c>
      <c r="C32">
        <f t="shared" si="2"/>
        <v>9.9458173461755128E-4</v>
      </c>
    </row>
    <row r="33" spans="1:3" x14ac:dyDescent="0.25">
      <c r="A33" t="s">
        <v>62</v>
      </c>
      <c r="B33">
        <v>82.430076999999997</v>
      </c>
      <c r="C33">
        <f t="shared" si="2"/>
        <v>-2.1005684111162571E-3</v>
      </c>
    </row>
    <row r="34" spans="1:3" x14ac:dyDescent="0.25">
      <c r="A34" t="s">
        <v>63</v>
      </c>
      <c r="B34">
        <v>81.992187999999999</v>
      </c>
      <c r="C34">
        <f t="shared" si="2"/>
        <v>-5.3264080173667031E-3</v>
      </c>
    </row>
    <row r="35" spans="1:3" x14ac:dyDescent="0.25">
      <c r="A35" t="s">
        <v>64</v>
      </c>
      <c r="B35">
        <v>82.685485999999997</v>
      </c>
      <c r="C35">
        <f t="shared" si="2"/>
        <v>8.4201103803573547E-3</v>
      </c>
    </row>
    <row r="36" spans="1:3" x14ac:dyDescent="0.25">
      <c r="A36" t="s">
        <v>65</v>
      </c>
      <c r="B36">
        <v>82.475684999999999</v>
      </c>
      <c r="C36">
        <f t="shared" si="2"/>
        <v>-2.5405621863256304E-3</v>
      </c>
    </row>
    <row r="37" spans="1:3" x14ac:dyDescent="0.25">
      <c r="A37" t="s">
        <v>66</v>
      </c>
      <c r="B37">
        <v>82.585151999999994</v>
      </c>
      <c r="C37">
        <f t="shared" si="2"/>
        <v>1.326383872010994E-3</v>
      </c>
    </row>
    <row r="38" spans="1:3" x14ac:dyDescent="0.25">
      <c r="A38" t="s">
        <v>67</v>
      </c>
      <c r="B38">
        <v>83.123374999999996</v>
      </c>
      <c r="C38">
        <f t="shared" si="2"/>
        <v>6.4960434134553168E-3</v>
      </c>
    </row>
    <row r="39" spans="1:3" x14ac:dyDescent="0.25">
      <c r="A39" t="s">
        <v>68</v>
      </c>
      <c r="B39">
        <v>83.068641999999997</v>
      </c>
      <c r="C39">
        <f t="shared" si="2"/>
        <v>-6.5867185400147175E-4</v>
      </c>
    </row>
    <row r="40" spans="1:3" x14ac:dyDescent="0.25">
      <c r="A40" t="s">
        <v>69</v>
      </c>
      <c r="B40">
        <v>83.241973999999999</v>
      </c>
      <c r="C40">
        <f t="shared" si="2"/>
        <v>2.0844377458010448E-3</v>
      </c>
    </row>
    <row r="41" spans="1:3" x14ac:dyDescent="0.25">
      <c r="A41" t="s">
        <v>70</v>
      </c>
      <c r="B41">
        <v>83.223731999999998</v>
      </c>
      <c r="C41">
        <f t="shared" si="2"/>
        <v>-2.1916826608144686E-4</v>
      </c>
    </row>
    <row r="42" spans="1:3" x14ac:dyDescent="0.25">
      <c r="A42" t="s">
        <v>71</v>
      </c>
      <c r="B42">
        <v>84.044730999999999</v>
      </c>
      <c r="C42">
        <f t="shared" si="2"/>
        <v>9.8166214754516583E-3</v>
      </c>
    </row>
    <row r="43" spans="1:3" x14ac:dyDescent="0.25">
      <c r="A43" t="s">
        <v>72</v>
      </c>
      <c r="B43">
        <v>84.026482000000001</v>
      </c>
      <c r="C43">
        <f t="shared" si="2"/>
        <v>-2.1715795044227758E-4</v>
      </c>
    </row>
    <row r="44" spans="1:3" x14ac:dyDescent="0.25">
      <c r="A44" t="s">
        <v>73</v>
      </c>
      <c r="B44">
        <v>84.738022000000001</v>
      </c>
      <c r="C44">
        <f t="shared" si="2"/>
        <v>8.4323918752462375E-3</v>
      </c>
    </row>
    <row r="45" spans="1:3" x14ac:dyDescent="0.25">
      <c r="A45" t="s">
        <v>74</v>
      </c>
      <c r="B45">
        <v>84.573836999999997</v>
      </c>
      <c r="C45">
        <f t="shared" si="2"/>
        <v>-1.9394394749884592E-3</v>
      </c>
    </row>
    <row r="46" spans="1:3" x14ac:dyDescent="0.25">
      <c r="A46" t="s">
        <v>75</v>
      </c>
      <c r="B46">
        <v>84.482619999999997</v>
      </c>
      <c r="C46">
        <f t="shared" si="2"/>
        <v>-1.07913072911521E-3</v>
      </c>
    </row>
    <row r="47" spans="1:3" x14ac:dyDescent="0.25">
      <c r="A47" t="s">
        <v>76</v>
      </c>
      <c r="B47">
        <v>84.172454999999999</v>
      </c>
      <c r="C47">
        <f t="shared" si="2"/>
        <v>-3.6781027747980204E-3</v>
      </c>
    </row>
    <row r="48" spans="1:3" x14ac:dyDescent="0.25">
      <c r="A48" t="s">
        <v>77</v>
      </c>
      <c r="B48">
        <v>84.163330000000002</v>
      </c>
      <c r="C48">
        <f t="shared" si="2"/>
        <v>-1.0841426270630316E-4</v>
      </c>
    </row>
    <row r="49" spans="1:3" x14ac:dyDescent="0.25">
      <c r="A49" t="s">
        <v>78</v>
      </c>
      <c r="B49">
        <v>84.427886999999998</v>
      </c>
      <c r="C49">
        <f t="shared" si="2"/>
        <v>3.1384460218199387E-3</v>
      </c>
    </row>
    <row r="50" spans="1:3" x14ac:dyDescent="0.25">
      <c r="A50" t="s">
        <v>79</v>
      </c>
      <c r="B50">
        <v>84.902221999999995</v>
      </c>
      <c r="C50">
        <f t="shared" si="2"/>
        <v>5.6025032229002746E-3</v>
      </c>
    </row>
    <row r="51" spans="1:3" x14ac:dyDescent="0.25">
      <c r="A51" t="s">
        <v>80</v>
      </c>
      <c r="B51">
        <v>85.175918999999993</v>
      </c>
      <c r="C51">
        <f t="shared" si="2"/>
        <v>3.2184880979062159E-3</v>
      </c>
    </row>
    <row r="52" spans="1:3" x14ac:dyDescent="0.25">
      <c r="A52" t="s">
        <v>81</v>
      </c>
      <c r="B52">
        <v>85.312759</v>
      </c>
      <c r="C52">
        <f t="shared" si="2"/>
        <v>1.605268232358368E-3</v>
      </c>
    </row>
    <row r="53" spans="1:3" x14ac:dyDescent="0.25">
      <c r="A53" t="s">
        <v>82</v>
      </c>
      <c r="B53">
        <v>85.276283000000006</v>
      </c>
      <c r="C53">
        <f t="shared" si="2"/>
        <v>-4.2764763935889571E-4</v>
      </c>
    </row>
    <row r="54" spans="1:3" x14ac:dyDescent="0.25">
      <c r="A54" t="s">
        <v>83</v>
      </c>
      <c r="B54">
        <v>84.938727999999998</v>
      </c>
      <c r="C54">
        <f t="shared" si="2"/>
        <v>-3.9662241364189915E-3</v>
      </c>
    </row>
    <row r="55" spans="1:3" x14ac:dyDescent="0.25">
      <c r="A55" t="s">
        <v>84</v>
      </c>
      <c r="B55">
        <v>85.707130000000006</v>
      </c>
      <c r="C55">
        <f t="shared" si="2"/>
        <v>9.0058698462437779E-3</v>
      </c>
    </row>
    <row r="56" spans="1:3" x14ac:dyDescent="0.25">
      <c r="A56" t="s">
        <v>85</v>
      </c>
      <c r="B56">
        <v>86.174781999999993</v>
      </c>
      <c r="C56">
        <f t="shared" si="2"/>
        <v>5.4415633211545699E-3</v>
      </c>
    </row>
    <row r="57" spans="1:3" x14ac:dyDescent="0.25">
      <c r="A57" t="s">
        <v>86</v>
      </c>
      <c r="B57">
        <v>85.899688999999995</v>
      </c>
      <c r="C57">
        <f t="shared" si="2"/>
        <v>-3.1973741690118221E-3</v>
      </c>
    </row>
    <row r="58" spans="1:3" x14ac:dyDescent="0.25">
      <c r="A58" t="s">
        <v>87</v>
      </c>
      <c r="B58">
        <v>85.835517999999993</v>
      </c>
      <c r="C58">
        <f t="shared" si="2"/>
        <v>-7.4732495575702002E-4</v>
      </c>
    </row>
    <row r="59" spans="1:3" x14ac:dyDescent="0.25">
      <c r="A59" t="s">
        <v>88</v>
      </c>
      <c r="B59">
        <v>86.009726999999998</v>
      </c>
      <c r="C59">
        <f t="shared" si="2"/>
        <v>2.0275109698636908E-3</v>
      </c>
    </row>
    <row r="60" spans="1:3" x14ac:dyDescent="0.25">
      <c r="A60" t="s">
        <v>89</v>
      </c>
      <c r="B60">
        <v>85.963875000000002</v>
      </c>
      <c r="C60">
        <f t="shared" si="2"/>
        <v>-5.3324464398322991E-4</v>
      </c>
    </row>
    <row r="61" spans="1:3" x14ac:dyDescent="0.25">
      <c r="A61" t="s">
        <v>90</v>
      </c>
      <c r="B61">
        <v>85.881354999999999</v>
      </c>
      <c r="C61">
        <f t="shared" si="2"/>
        <v>-9.6039914919733159E-4</v>
      </c>
    </row>
    <row r="62" spans="1:3" x14ac:dyDescent="0.25">
      <c r="A62" t="s">
        <v>91</v>
      </c>
      <c r="B62">
        <v>85.954704000000007</v>
      </c>
      <c r="C62">
        <f t="shared" si="2"/>
        <v>8.5370910950471706E-4</v>
      </c>
    </row>
    <row r="63" spans="1:3" x14ac:dyDescent="0.25">
      <c r="A63" t="s">
        <v>92</v>
      </c>
      <c r="B63">
        <v>86.128922000000003</v>
      </c>
      <c r="C63">
        <f t="shared" si="2"/>
        <v>2.024806933370862E-3</v>
      </c>
    </row>
    <row r="64" spans="1:3" x14ac:dyDescent="0.25">
      <c r="A64" t="s">
        <v>93</v>
      </c>
      <c r="B64">
        <v>85.688789</v>
      </c>
      <c r="C64">
        <f t="shared" si="2"/>
        <v>-5.1232665148474863E-3</v>
      </c>
    </row>
    <row r="65" spans="1:3" x14ac:dyDescent="0.25">
      <c r="A65" t="s">
        <v>94</v>
      </c>
      <c r="B65">
        <v>86.404021999999998</v>
      </c>
      <c r="C65">
        <f t="shared" si="2"/>
        <v>8.3122254088057491E-3</v>
      </c>
    </row>
    <row r="66" spans="1:3" x14ac:dyDescent="0.25">
      <c r="A66" t="s">
        <v>95</v>
      </c>
      <c r="B66">
        <v>86.954177999999999</v>
      </c>
      <c r="C66">
        <f t="shared" si="2"/>
        <v>6.3470645972189214E-3</v>
      </c>
    </row>
    <row r="67" spans="1:3" x14ac:dyDescent="0.25">
      <c r="A67" t="s">
        <v>96</v>
      </c>
      <c r="B67">
        <v>87.320969000000005</v>
      </c>
      <c r="C67">
        <f t="shared" si="2"/>
        <v>4.2093384845398561E-3</v>
      </c>
    </row>
    <row r="68" spans="1:3" x14ac:dyDescent="0.25">
      <c r="A68" t="s">
        <v>97</v>
      </c>
      <c r="B68">
        <v>87.935310000000001</v>
      </c>
      <c r="C68">
        <f t="shared" ref="C68:C131" si="4">LN(B68/B67)</f>
        <v>7.0108017790901844E-3</v>
      </c>
    </row>
    <row r="69" spans="1:3" x14ac:dyDescent="0.25">
      <c r="A69" t="s">
        <v>98</v>
      </c>
      <c r="B69">
        <v>88.082024000000004</v>
      </c>
      <c r="C69">
        <f t="shared" si="4"/>
        <v>1.6670407469847575E-3</v>
      </c>
    </row>
    <row r="70" spans="1:3" x14ac:dyDescent="0.25">
      <c r="A70" t="s">
        <v>99</v>
      </c>
      <c r="B70">
        <v>88.228745000000004</v>
      </c>
      <c r="C70">
        <f t="shared" si="4"/>
        <v>1.6643456857552306E-3</v>
      </c>
    </row>
    <row r="71" spans="1:3" x14ac:dyDescent="0.25">
      <c r="A71" t="s">
        <v>100</v>
      </c>
      <c r="B71">
        <v>88.127860999999996</v>
      </c>
      <c r="C71">
        <f t="shared" si="4"/>
        <v>-1.1440910923892511E-3</v>
      </c>
    </row>
    <row r="72" spans="1:3" x14ac:dyDescent="0.25">
      <c r="A72" t="s">
        <v>101</v>
      </c>
      <c r="B72">
        <v>88.751396</v>
      </c>
      <c r="C72">
        <f t="shared" si="4"/>
        <v>7.0504319556064883E-3</v>
      </c>
    </row>
    <row r="73" spans="1:3" x14ac:dyDescent="0.25">
      <c r="A73" t="s">
        <v>102</v>
      </c>
      <c r="B73">
        <v>89.356583000000001</v>
      </c>
      <c r="C73">
        <f t="shared" si="4"/>
        <v>6.7957576350535865E-3</v>
      </c>
    </row>
    <row r="74" spans="1:3" x14ac:dyDescent="0.25">
      <c r="A74" t="s">
        <v>103</v>
      </c>
      <c r="B74">
        <v>89.044830000000005</v>
      </c>
      <c r="C74">
        <f t="shared" si="4"/>
        <v>-3.4949646652488943E-3</v>
      </c>
    </row>
    <row r="75" spans="1:3" x14ac:dyDescent="0.25">
      <c r="A75" t="s">
        <v>104</v>
      </c>
      <c r="B75">
        <v>89.879249999999999</v>
      </c>
      <c r="C75">
        <f t="shared" si="4"/>
        <v>9.3271520439480102E-3</v>
      </c>
    </row>
    <row r="76" spans="1:3" x14ac:dyDescent="0.25">
      <c r="A76" t="s">
        <v>105</v>
      </c>
      <c r="B76">
        <v>89.741714000000002</v>
      </c>
      <c r="C76">
        <f t="shared" si="4"/>
        <v>-1.5314028364646179E-3</v>
      </c>
    </row>
    <row r="77" spans="1:3" x14ac:dyDescent="0.25">
      <c r="A77" t="s">
        <v>106</v>
      </c>
      <c r="B77">
        <v>90.135993999999997</v>
      </c>
      <c r="C77">
        <f t="shared" si="4"/>
        <v>4.3838743092150436E-3</v>
      </c>
    </row>
    <row r="78" spans="1:3" x14ac:dyDescent="0.25">
      <c r="A78" t="s">
        <v>107</v>
      </c>
      <c r="B78">
        <v>90.869552999999996</v>
      </c>
      <c r="C78">
        <f t="shared" si="4"/>
        <v>8.1054202841525438E-3</v>
      </c>
    </row>
    <row r="79" spans="1:3" x14ac:dyDescent="0.25">
      <c r="A79" t="s">
        <v>108</v>
      </c>
      <c r="B79">
        <v>91.071280999999999</v>
      </c>
      <c r="C79">
        <f t="shared" si="4"/>
        <v>2.2175130038610239E-3</v>
      </c>
    </row>
    <row r="80" spans="1:3" x14ac:dyDescent="0.25">
      <c r="A80" t="s">
        <v>109</v>
      </c>
      <c r="B80">
        <v>91.016257999999993</v>
      </c>
      <c r="C80">
        <f t="shared" si="4"/>
        <v>-6.0435768396822432E-4</v>
      </c>
    </row>
    <row r="81" spans="1:3" x14ac:dyDescent="0.25">
      <c r="A81" t="s">
        <v>110</v>
      </c>
      <c r="B81">
        <v>91.071280999999999</v>
      </c>
      <c r="C81">
        <f t="shared" si="4"/>
        <v>6.0435768396815926E-4</v>
      </c>
    </row>
    <row r="82" spans="1:3" x14ac:dyDescent="0.25">
      <c r="A82" t="s">
        <v>111</v>
      </c>
      <c r="B82">
        <v>92.153274999999994</v>
      </c>
      <c r="C82">
        <f t="shared" si="4"/>
        <v>1.1810715781136901E-2</v>
      </c>
    </row>
    <row r="83" spans="1:3" x14ac:dyDescent="0.25">
      <c r="A83" t="s">
        <v>112</v>
      </c>
      <c r="B83">
        <v>91.538917999999995</v>
      </c>
      <c r="C83">
        <f t="shared" si="4"/>
        <v>-6.6890081787077263E-3</v>
      </c>
    </row>
    <row r="84" spans="1:3" x14ac:dyDescent="0.25">
      <c r="A84" t="s">
        <v>113</v>
      </c>
      <c r="B84">
        <v>90.548630000000003</v>
      </c>
      <c r="C84">
        <f t="shared" si="4"/>
        <v>-1.087716073382302E-2</v>
      </c>
    </row>
    <row r="85" spans="1:3" x14ac:dyDescent="0.25">
      <c r="A85" t="s">
        <v>114</v>
      </c>
      <c r="B85">
        <v>90.594452000000004</v>
      </c>
      <c r="C85">
        <f t="shared" si="4"/>
        <v>5.0592051842615637E-4</v>
      </c>
    </row>
    <row r="86" spans="1:3" x14ac:dyDescent="0.25">
      <c r="A86" t="s">
        <v>115</v>
      </c>
      <c r="B86">
        <v>90.548630000000003</v>
      </c>
      <c r="C86">
        <f t="shared" si="4"/>
        <v>-5.0592051842606898E-4</v>
      </c>
    </row>
    <row r="87" spans="1:3" x14ac:dyDescent="0.25">
      <c r="A87" t="s">
        <v>116</v>
      </c>
      <c r="B87">
        <v>88.632194999999996</v>
      </c>
      <c r="C87">
        <f t="shared" si="4"/>
        <v>-2.1391888128139802E-2</v>
      </c>
    </row>
    <row r="88" spans="1:3" x14ac:dyDescent="0.25">
      <c r="A88" t="s">
        <v>117</v>
      </c>
      <c r="B88">
        <v>85.001091000000002</v>
      </c>
      <c r="C88">
        <f t="shared" si="4"/>
        <v>-4.1831074622202112E-2</v>
      </c>
    </row>
    <row r="89" spans="1:3" x14ac:dyDescent="0.25">
      <c r="A89" t="s">
        <v>118</v>
      </c>
      <c r="B89">
        <v>86.495711999999997</v>
      </c>
      <c r="C89">
        <f t="shared" si="4"/>
        <v>1.743074875269101E-2</v>
      </c>
    </row>
    <row r="90" spans="1:3" x14ac:dyDescent="0.25">
      <c r="A90" t="s">
        <v>119</v>
      </c>
      <c r="B90">
        <v>86.064734999999999</v>
      </c>
      <c r="C90">
        <f t="shared" si="4"/>
        <v>-4.9950948041708248E-3</v>
      </c>
    </row>
    <row r="91" spans="1:3" x14ac:dyDescent="0.25">
      <c r="A91" t="s">
        <v>120</v>
      </c>
      <c r="B91">
        <v>82.846252000000007</v>
      </c>
      <c r="C91">
        <f t="shared" si="4"/>
        <v>-3.8113241183916305E-2</v>
      </c>
    </row>
    <row r="92" spans="1:3" x14ac:dyDescent="0.25">
      <c r="A92" t="s">
        <v>121</v>
      </c>
      <c r="B92">
        <v>84.111632999999998</v>
      </c>
      <c r="C92">
        <f t="shared" si="4"/>
        <v>1.5158376370927961E-2</v>
      </c>
    </row>
    <row r="93" spans="1:3" x14ac:dyDescent="0.25">
      <c r="A93" t="s">
        <v>122</v>
      </c>
      <c r="B93">
        <v>85.285347000000002</v>
      </c>
      <c r="C93">
        <f t="shared" si="4"/>
        <v>1.3857776957758191E-2</v>
      </c>
    </row>
    <row r="94" spans="1:3" x14ac:dyDescent="0.25">
      <c r="A94" t="s">
        <v>123</v>
      </c>
      <c r="B94">
        <v>85.514587000000006</v>
      </c>
      <c r="C94">
        <f t="shared" si="4"/>
        <v>2.6843117825750234E-3</v>
      </c>
    </row>
    <row r="95" spans="1:3" x14ac:dyDescent="0.25">
      <c r="A95" t="s">
        <v>124</v>
      </c>
      <c r="B95">
        <v>86.679091999999997</v>
      </c>
      <c r="C95">
        <f t="shared" si="4"/>
        <v>1.3525731723873773E-2</v>
      </c>
    </row>
    <row r="96" spans="1:3" x14ac:dyDescent="0.25">
      <c r="A96" t="s">
        <v>125</v>
      </c>
      <c r="B96">
        <v>87.751937999999996</v>
      </c>
      <c r="C96">
        <f t="shared" si="4"/>
        <v>1.2301246270378992E-2</v>
      </c>
    </row>
    <row r="97" spans="1:3" x14ac:dyDescent="0.25">
      <c r="A97" t="s">
        <v>126</v>
      </c>
      <c r="B97">
        <v>87.788628000000003</v>
      </c>
      <c r="C97">
        <f t="shared" si="4"/>
        <v>4.1802304014768304E-4</v>
      </c>
    </row>
    <row r="98" spans="1:3" x14ac:dyDescent="0.25">
      <c r="A98" t="s">
        <v>127</v>
      </c>
      <c r="B98">
        <v>87.284278999999998</v>
      </c>
      <c r="C98">
        <f t="shared" si="4"/>
        <v>-5.7616041664305916E-3</v>
      </c>
    </row>
    <row r="99" spans="1:3" x14ac:dyDescent="0.25">
      <c r="A99" t="s">
        <v>128</v>
      </c>
      <c r="B99">
        <v>86.807456999999999</v>
      </c>
      <c r="C99">
        <f t="shared" si="4"/>
        <v>-5.4778383314086354E-3</v>
      </c>
    </row>
    <row r="100" spans="1:3" x14ac:dyDescent="0.25">
      <c r="A100" t="s">
        <v>129</v>
      </c>
      <c r="B100">
        <v>86.899169999999998</v>
      </c>
      <c r="C100">
        <f t="shared" si="4"/>
        <v>1.0559529029592004E-3</v>
      </c>
    </row>
    <row r="101" spans="1:3" x14ac:dyDescent="0.25">
      <c r="A101" t="s">
        <v>130</v>
      </c>
      <c r="B101">
        <v>88.292914999999994</v>
      </c>
      <c r="C101">
        <f t="shared" si="4"/>
        <v>1.591138554764519E-2</v>
      </c>
    </row>
    <row r="102" spans="1:3" x14ac:dyDescent="0.25">
      <c r="A102" t="s">
        <v>131</v>
      </c>
      <c r="B102">
        <v>89.347412000000006</v>
      </c>
      <c r="C102">
        <f t="shared" si="4"/>
        <v>1.1872409875474318E-2</v>
      </c>
    </row>
    <row r="103" spans="1:3" x14ac:dyDescent="0.25">
      <c r="A103" t="s">
        <v>132</v>
      </c>
      <c r="B103">
        <v>88.219582000000003</v>
      </c>
      <c r="C103">
        <f t="shared" si="4"/>
        <v>-1.2703319929612249E-2</v>
      </c>
    </row>
    <row r="104" spans="1:3" x14ac:dyDescent="0.25">
      <c r="A104" t="s">
        <v>133</v>
      </c>
      <c r="B104">
        <v>87.247596999999999</v>
      </c>
      <c r="C104">
        <f t="shared" si="4"/>
        <v>-1.107893735497191E-2</v>
      </c>
    </row>
    <row r="105" spans="1:3" x14ac:dyDescent="0.25">
      <c r="A105" t="s">
        <v>134</v>
      </c>
      <c r="B105">
        <v>86.101425000000006</v>
      </c>
      <c r="C105">
        <f t="shared" si="4"/>
        <v>-1.3224057336608305E-2</v>
      </c>
    </row>
    <row r="106" spans="1:3" x14ac:dyDescent="0.25">
      <c r="A106" t="s">
        <v>135</v>
      </c>
      <c r="B106">
        <v>86.550704999999994</v>
      </c>
      <c r="C106">
        <f t="shared" si="4"/>
        <v>5.2044653502574655E-3</v>
      </c>
    </row>
    <row r="107" spans="1:3" x14ac:dyDescent="0.25">
      <c r="A107" t="s">
        <v>136</v>
      </c>
      <c r="B107">
        <v>87.504356000000001</v>
      </c>
      <c r="C107">
        <f t="shared" si="4"/>
        <v>1.0958147811953938E-2</v>
      </c>
    </row>
    <row r="108" spans="1:3" x14ac:dyDescent="0.25">
      <c r="A108" t="s">
        <v>137</v>
      </c>
      <c r="B108">
        <v>87.733581999999998</v>
      </c>
      <c r="C108">
        <f t="shared" si="4"/>
        <v>2.6161701439539908E-3</v>
      </c>
    </row>
    <row r="109" spans="1:3" x14ac:dyDescent="0.25">
      <c r="A109" t="s">
        <v>138</v>
      </c>
      <c r="B109">
        <v>87.696906999999996</v>
      </c>
      <c r="C109">
        <f t="shared" si="4"/>
        <v>-4.1811432828299321E-4</v>
      </c>
    </row>
    <row r="110" spans="1:3" x14ac:dyDescent="0.25">
      <c r="A110" t="s">
        <v>139</v>
      </c>
      <c r="B110">
        <v>88.118706000000003</v>
      </c>
      <c r="C110">
        <f t="shared" si="4"/>
        <v>4.7982065079589685E-3</v>
      </c>
    </row>
    <row r="111" spans="1:3" x14ac:dyDescent="0.25">
      <c r="A111" t="s">
        <v>140</v>
      </c>
      <c r="B111">
        <v>89.650017000000005</v>
      </c>
      <c r="C111">
        <f t="shared" si="4"/>
        <v>1.7228552372232392E-2</v>
      </c>
    </row>
    <row r="112" spans="1:3" x14ac:dyDescent="0.25">
      <c r="A112" t="s">
        <v>141</v>
      </c>
      <c r="B112">
        <v>89.539992999999996</v>
      </c>
      <c r="C112">
        <f t="shared" si="4"/>
        <v>-1.2280150419831247E-3</v>
      </c>
    </row>
    <row r="113" spans="1:3" x14ac:dyDescent="0.25">
      <c r="A113" t="s">
        <v>142</v>
      </c>
      <c r="B113">
        <v>88.971466000000007</v>
      </c>
      <c r="C113">
        <f t="shared" si="4"/>
        <v>-6.3696630502275316E-3</v>
      </c>
    </row>
    <row r="114" spans="1:3" x14ac:dyDescent="0.25">
      <c r="A114" t="s">
        <v>143</v>
      </c>
      <c r="B114">
        <v>88.485489000000001</v>
      </c>
      <c r="C114">
        <f t="shared" si="4"/>
        <v>-5.4771391169598765E-3</v>
      </c>
    </row>
    <row r="115" spans="1:3" x14ac:dyDescent="0.25">
      <c r="A115" t="s">
        <v>144</v>
      </c>
      <c r="B115">
        <v>88.421310000000005</v>
      </c>
      <c r="C115">
        <f t="shared" si="4"/>
        <v>-7.2556852736426771E-4</v>
      </c>
    </row>
    <row r="116" spans="1:3" x14ac:dyDescent="0.25">
      <c r="A116" t="s">
        <v>145</v>
      </c>
      <c r="B116">
        <v>88.577171000000007</v>
      </c>
      <c r="C116">
        <f t="shared" si="4"/>
        <v>1.7611568122533033E-3</v>
      </c>
    </row>
    <row r="117" spans="1:3" x14ac:dyDescent="0.25">
      <c r="A117" t="s">
        <v>146</v>
      </c>
      <c r="B117">
        <v>87.320969000000005</v>
      </c>
      <c r="C117">
        <f t="shared" si="4"/>
        <v>-1.4283532018933237E-2</v>
      </c>
    </row>
    <row r="118" spans="1:3" x14ac:dyDescent="0.25">
      <c r="A118" t="s">
        <v>147</v>
      </c>
      <c r="B118">
        <v>87.449332999999996</v>
      </c>
      <c r="C118">
        <f t="shared" si="4"/>
        <v>1.4689454857379305E-3</v>
      </c>
    </row>
    <row r="119" spans="1:3" x14ac:dyDescent="0.25">
      <c r="A119" t="s">
        <v>148</v>
      </c>
      <c r="B119">
        <v>87.293434000000005</v>
      </c>
      <c r="C119">
        <f t="shared" si="4"/>
        <v>-1.7843261159169229E-3</v>
      </c>
    </row>
    <row r="120" spans="1:3" x14ac:dyDescent="0.25">
      <c r="A120" t="s">
        <v>149</v>
      </c>
      <c r="B120">
        <v>85.101935999999995</v>
      </c>
      <c r="C120">
        <f t="shared" si="4"/>
        <v>-2.5425463077269179E-2</v>
      </c>
    </row>
    <row r="121" spans="1:3" x14ac:dyDescent="0.25">
      <c r="A121" t="s">
        <v>150</v>
      </c>
      <c r="B121">
        <v>83.323066999999995</v>
      </c>
      <c r="C121">
        <f t="shared" si="4"/>
        <v>-2.1124359421899535E-2</v>
      </c>
    </row>
    <row r="122" spans="1:3" x14ac:dyDescent="0.25">
      <c r="A122" t="s">
        <v>151</v>
      </c>
      <c r="B122">
        <v>85.578757999999993</v>
      </c>
      <c r="C122">
        <f t="shared" si="4"/>
        <v>2.671167254185304E-2</v>
      </c>
    </row>
    <row r="123" spans="1:3" x14ac:dyDescent="0.25">
      <c r="A123" t="s">
        <v>152</v>
      </c>
      <c r="B123">
        <v>84.102478000000005</v>
      </c>
      <c r="C123">
        <f t="shared" si="4"/>
        <v>-1.7401066679208016E-2</v>
      </c>
    </row>
    <row r="124" spans="1:3" x14ac:dyDescent="0.25">
      <c r="A124" t="s">
        <v>153</v>
      </c>
      <c r="B124">
        <v>83.873244999999997</v>
      </c>
      <c r="C124">
        <f t="shared" si="4"/>
        <v>-2.7293603886339489E-3</v>
      </c>
    </row>
    <row r="125" spans="1:3" x14ac:dyDescent="0.25">
      <c r="A125" t="s">
        <v>154</v>
      </c>
      <c r="B125">
        <v>85.028594999999996</v>
      </c>
      <c r="C125">
        <f t="shared" si="4"/>
        <v>1.3680940602374927E-2</v>
      </c>
    </row>
    <row r="126" spans="1:3" x14ac:dyDescent="0.25">
      <c r="A126" t="s">
        <v>155</v>
      </c>
      <c r="B126">
        <v>83.130508000000006</v>
      </c>
      <c r="C126">
        <f t="shared" si="4"/>
        <v>-2.2575853246325064E-2</v>
      </c>
    </row>
    <row r="127" spans="1:3" x14ac:dyDescent="0.25">
      <c r="A127" t="s">
        <v>156</v>
      </c>
      <c r="B127">
        <v>84.184982000000005</v>
      </c>
      <c r="C127">
        <f t="shared" si="4"/>
        <v>1.2604785859980493E-2</v>
      </c>
    </row>
    <row r="128" spans="1:3" x14ac:dyDescent="0.25">
      <c r="A128" t="s">
        <v>157</v>
      </c>
      <c r="B128">
        <v>85.166138000000004</v>
      </c>
      <c r="C128">
        <f t="shared" si="4"/>
        <v>1.1587369225056474E-2</v>
      </c>
    </row>
    <row r="129" spans="1:3" x14ac:dyDescent="0.25">
      <c r="A129" t="s">
        <v>158</v>
      </c>
      <c r="B129">
        <v>85.762153999999995</v>
      </c>
      <c r="C129">
        <f t="shared" si="4"/>
        <v>6.9739000915687854E-3</v>
      </c>
    </row>
    <row r="130" spans="1:3" x14ac:dyDescent="0.25">
      <c r="A130" t="s">
        <v>159</v>
      </c>
      <c r="B130">
        <v>83.873405000000005</v>
      </c>
      <c r="C130">
        <f t="shared" si="4"/>
        <v>-2.2269234893963413E-2</v>
      </c>
    </row>
    <row r="131" spans="1:3" x14ac:dyDescent="0.25">
      <c r="A131" t="s">
        <v>160</v>
      </c>
      <c r="B131">
        <v>84.177597000000006</v>
      </c>
      <c r="C131">
        <f t="shared" si="4"/>
        <v>3.6202382444759139E-3</v>
      </c>
    </row>
    <row r="132" spans="1:3" x14ac:dyDescent="0.25">
      <c r="A132" t="s">
        <v>161</v>
      </c>
      <c r="B132">
        <v>85.587929000000003</v>
      </c>
      <c r="C132">
        <f t="shared" ref="C132:C195" si="5">LN(B132/B131)</f>
        <v>1.6615439886749895E-2</v>
      </c>
    </row>
    <row r="133" spans="1:3" x14ac:dyDescent="0.25">
      <c r="A133" t="s">
        <v>162</v>
      </c>
      <c r="B133">
        <v>85.117821000000006</v>
      </c>
      <c r="C133">
        <f t="shared" si="5"/>
        <v>-5.5078307372801432E-3</v>
      </c>
    </row>
    <row r="134" spans="1:3" x14ac:dyDescent="0.25">
      <c r="A134" t="s">
        <v>163</v>
      </c>
      <c r="B134">
        <v>85.836815000000001</v>
      </c>
      <c r="C134">
        <f t="shared" si="5"/>
        <v>8.4115676082817444E-3</v>
      </c>
    </row>
    <row r="135" spans="1:3" x14ac:dyDescent="0.25">
      <c r="A135" t="s">
        <v>164</v>
      </c>
      <c r="B135">
        <v>85.587929000000003</v>
      </c>
      <c r="C135">
        <f t="shared" si="5"/>
        <v>-2.9037368710015292E-3</v>
      </c>
    </row>
    <row r="136" spans="1:3" x14ac:dyDescent="0.25">
      <c r="A136" t="s">
        <v>165</v>
      </c>
      <c r="B136">
        <v>86.288505999999998</v>
      </c>
      <c r="C136">
        <f t="shared" si="5"/>
        <v>8.1521458119328573E-3</v>
      </c>
    </row>
    <row r="137" spans="1:3" x14ac:dyDescent="0.25">
      <c r="A137" t="s">
        <v>166</v>
      </c>
      <c r="B137">
        <v>87.201072999999994</v>
      </c>
      <c r="C137">
        <f t="shared" si="5"/>
        <v>1.0520233224350783E-2</v>
      </c>
    </row>
    <row r="138" spans="1:3" x14ac:dyDescent="0.25">
      <c r="A138" t="s">
        <v>167</v>
      </c>
      <c r="B138">
        <v>87.274803000000006</v>
      </c>
      <c r="C138">
        <f t="shared" si="5"/>
        <v>8.4515987056881154E-4</v>
      </c>
    </row>
    <row r="139" spans="1:3" x14ac:dyDescent="0.25">
      <c r="A139" t="s">
        <v>168</v>
      </c>
      <c r="B139">
        <v>86.786254999999997</v>
      </c>
      <c r="C139">
        <f t="shared" si="5"/>
        <v>-5.6135391630118218E-3</v>
      </c>
    </row>
    <row r="140" spans="1:3" x14ac:dyDescent="0.25">
      <c r="A140" t="s">
        <v>169</v>
      </c>
      <c r="B140">
        <v>86.048820000000006</v>
      </c>
      <c r="C140">
        <f t="shared" si="5"/>
        <v>-8.5334469867136466E-3</v>
      </c>
    </row>
    <row r="141" spans="1:3" x14ac:dyDescent="0.25">
      <c r="A141" t="s">
        <v>170</v>
      </c>
      <c r="B141">
        <v>86.058036999999999</v>
      </c>
      <c r="C141">
        <f t="shared" si="5"/>
        <v>1.0710787669326307E-4</v>
      </c>
    </row>
    <row r="142" spans="1:3" x14ac:dyDescent="0.25">
      <c r="A142" t="s">
        <v>171</v>
      </c>
      <c r="B142">
        <v>84.905799999999999</v>
      </c>
      <c r="C142">
        <f t="shared" si="5"/>
        <v>-1.3479510833253759E-2</v>
      </c>
    </row>
    <row r="143" spans="1:3" x14ac:dyDescent="0.25">
      <c r="A143" t="s">
        <v>172</v>
      </c>
      <c r="B143">
        <v>85.062522999999999</v>
      </c>
      <c r="C143">
        <f t="shared" si="5"/>
        <v>1.8441441516861006E-3</v>
      </c>
    </row>
    <row r="144" spans="1:3" x14ac:dyDescent="0.25">
      <c r="A144" t="s">
        <v>173</v>
      </c>
      <c r="B144">
        <v>85.947440999999998</v>
      </c>
      <c r="C144">
        <f t="shared" si="5"/>
        <v>1.0349407460653014E-2</v>
      </c>
    </row>
    <row r="145" spans="1:3" x14ac:dyDescent="0.25">
      <c r="A145" t="s">
        <v>174</v>
      </c>
      <c r="B145">
        <v>86.048820000000006</v>
      </c>
      <c r="C145">
        <f t="shared" si="5"/>
        <v>1.1788513442215418E-3</v>
      </c>
    </row>
    <row r="146" spans="1:3" x14ac:dyDescent="0.25">
      <c r="A146" t="s">
        <v>175</v>
      </c>
      <c r="B146">
        <v>85.348274000000004</v>
      </c>
      <c r="C146">
        <f t="shared" si="5"/>
        <v>-8.1745831827433058E-3</v>
      </c>
    </row>
    <row r="147" spans="1:3" x14ac:dyDescent="0.25">
      <c r="A147" t="s">
        <v>176</v>
      </c>
      <c r="B147">
        <v>85.569496000000001</v>
      </c>
      <c r="C147">
        <f t="shared" si="5"/>
        <v>2.5886380747292448E-3</v>
      </c>
    </row>
    <row r="148" spans="1:3" x14ac:dyDescent="0.25">
      <c r="A148" t="s">
        <v>177</v>
      </c>
      <c r="B148">
        <v>84.951911999999993</v>
      </c>
      <c r="C148">
        <f t="shared" si="5"/>
        <v>-7.2435092760049754E-3</v>
      </c>
    </row>
    <row r="149" spans="1:3" x14ac:dyDescent="0.25">
      <c r="A149" t="s">
        <v>178</v>
      </c>
      <c r="B149">
        <v>84.767539999999997</v>
      </c>
      <c r="C149">
        <f t="shared" si="5"/>
        <v>-2.1726687230543421E-3</v>
      </c>
    </row>
    <row r="150" spans="1:3" x14ac:dyDescent="0.25">
      <c r="A150" t="s">
        <v>179</v>
      </c>
      <c r="B150">
        <v>85.873694999999998</v>
      </c>
      <c r="C150">
        <f t="shared" si="5"/>
        <v>1.2964867421626213E-2</v>
      </c>
    </row>
    <row r="151" spans="1:3" x14ac:dyDescent="0.25">
      <c r="A151" t="s">
        <v>180</v>
      </c>
      <c r="B151">
        <v>86.168671000000003</v>
      </c>
      <c r="C151">
        <f t="shared" si="5"/>
        <v>3.4291122112002285E-3</v>
      </c>
    </row>
    <row r="152" spans="1:3" x14ac:dyDescent="0.25">
      <c r="A152" t="s">
        <v>181</v>
      </c>
      <c r="B152">
        <v>86.140998999999994</v>
      </c>
      <c r="C152">
        <f t="shared" si="5"/>
        <v>-3.2118917339815292E-4</v>
      </c>
    </row>
    <row r="153" spans="1:3" x14ac:dyDescent="0.25">
      <c r="A153" t="s">
        <v>182</v>
      </c>
      <c r="B153">
        <v>86.989044000000007</v>
      </c>
      <c r="C153">
        <f t="shared" si="5"/>
        <v>9.7967027318254171E-3</v>
      </c>
    </row>
    <row r="154" spans="1:3" x14ac:dyDescent="0.25">
      <c r="A154" t="s">
        <v>183</v>
      </c>
      <c r="B154">
        <v>87.827881000000005</v>
      </c>
      <c r="C154">
        <f t="shared" si="5"/>
        <v>9.596821795068048E-3</v>
      </c>
    </row>
    <row r="155" spans="1:3" x14ac:dyDescent="0.25">
      <c r="A155" t="s">
        <v>184</v>
      </c>
      <c r="B155">
        <v>88.003005999999999</v>
      </c>
      <c r="C155">
        <f t="shared" si="5"/>
        <v>1.9919715005163852E-3</v>
      </c>
    </row>
    <row r="156" spans="1:3" x14ac:dyDescent="0.25">
      <c r="A156" t="s">
        <v>185</v>
      </c>
      <c r="B156">
        <v>88.085953000000003</v>
      </c>
      <c r="C156">
        <f t="shared" si="5"/>
        <v>9.4210343006264448E-4</v>
      </c>
    </row>
    <row r="157" spans="1:3" x14ac:dyDescent="0.25">
      <c r="A157" t="s">
        <v>186</v>
      </c>
      <c r="B157">
        <v>87.486808999999994</v>
      </c>
      <c r="C157">
        <f t="shared" si="5"/>
        <v>-6.8250487024849151E-3</v>
      </c>
    </row>
    <row r="158" spans="1:3" x14ac:dyDescent="0.25">
      <c r="A158" t="s">
        <v>187</v>
      </c>
      <c r="B158">
        <v>87.864738000000003</v>
      </c>
      <c r="C158">
        <f t="shared" si="5"/>
        <v>4.3105360819271406E-3</v>
      </c>
    </row>
    <row r="159" spans="1:3" x14ac:dyDescent="0.25">
      <c r="A159" t="s">
        <v>188</v>
      </c>
      <c r="B159">
        <v>87.818657000000002</v>
      </c>
      <c r="C159">
        <f t="shared" si="5"/>
        <v>-5.2459142261880273E-4</v>
      </c>
    </row>
    <row r="160" spans="1:3" x14ac:dyDescent="0.25">
      <c r="A160" t="s">
        <v>189</v>
      </c>
      <c r="B160">
        <v>87.597426999999996</v>
      </c>
      <c r="C160">
        <f t="shared" si="5"/>
        <v>-2.5223470077360816E-3</v>
      </c>
    </row>
    <row r="161" spans="1:3" x14ac:dyDescent="0.25">
      <c r="A161" t="s">
        <v>190</v>
      </c>
      <c r="B161">
        <v>88.242699000000002</v>
      </c>
      <c r="C161">
        <f t="shared" si="5"/>
        <v>7.3393361479743438E-3</v>
      </c>
    </row>
    <row r="162" spans="1:3" x14ac:dyDescent="0.25">
      <c r="A162" t="s">
        <v>191</v>
      </c>
      <c r="B162">
        <v>87.966140999999993</v>
      </c>
      <c r="C162">
        <f t="shared" si="5"/>
        <v>-3.1389824379071066E-3</v>
      </c>
    </row>
    <row r="163" spans="1:3" x14ac:dyDescent="0.25">
      <c r="A163" t="s">
        <v>192</v>
      </c>
      <c r="B163">
        <v>88.251907000000003</v>
      </c>
      <c r="C163">
        <f t="shared" si="5"/>
        <v>3.2433255701653672E-3</v>
      </c>
    </row>
    <row r="164" spans="1:3" x14ac:dyDescent="0.25">
      <c r="A164" t="s">
        <v>193</v>
      </c>
      <c r="B164">
        <v>88.076758999999996</v>
      </c>
      <c r="C164">
        <f t="shared" si="5"/>
        <v>-1.9866090021175399E-3</v>
      </c>
    </row>
    <row r="165" spans="1:3" x14ac:dyDescent="0.25">
      <c r="A165" t="s">
        <v>194</v>
      </c>
      <c r="B165">
        <v>87.883185999999995</v>
      </c>
      <c r="C165">
        <f t="shared" si="5"/>
        <v>-2.2001948010186212E-3</v>
      </c>
    </row>
    <row r="166" spans="1:3" x14ac:dyDescent="0.25">
      <c r="A166" t="s">
        <v>195</v>
      </c>
      <c r="B166">
        <v>86.869217000000006</v>
      </c>
      <c r="C166">
        <f t="shared" si="5"/>
        <v>-1.1604766079146728E-2</v>
      </c>
    </row>
    <row r="167" spans="1:3" x14ac:dyDescent="0.25">
      <c r="A167" t="s">
        <v>196</v>
      </c>
      <c r="B167">
        <v>87.984581000000006</v>
      </c>
      <c r="C167">
        <f t="shared" si="5"/>
        <v>1.2757848454208303E-2</v>
      </c>
    </row>
    <row r="168" spans="1:3" x14ac:dyDescent="0.25">
      <c r="A168" t="s">
        <v>197</v>
      </c>
      <c r="B168">
        <v>87.403862000000004</v>
      </c>
      <c r="C168">
        <f t="shared" si="5"/>
        <v>-6.6221138887496414E-3</v>
      </c>
    </row>
    <row r="169" spans="1:3" x14ac:dyDescent="0.25">
      <c r="A169" t="s">
        <v>198</v>
      </c>
      <c r="B169">
        <v>88.362510999999998</v>
      </c>
      <c r="C169">
        <f t="shared" si="5"/>
        <v>1.0908326655996968E-2</v>
      </c>
    </row>
    <row r="170" spans="1:3" x14ac:dyDescent="0.25">
      <c r="A170" t="s">
        <v>199</v>
      </c>
      <c r="B170">
        <v>88.758881000000002</v>
      </c>
      <c r="C170">
        <f t="shared" si="5"/>
        <v>4.4756949704679366E-3</v>
      </c>
    </row>
    <row r="171" spans="1:3" x14ac:dyDescent="0.25">
      <c r="A171" t="s">
        <v>200</v>
      </c>
      <c r="B171">
        <v>88.823402000000002</v>
      </c>
      <c r="C171">
        <f t="shared" si="5"/>
        <v>7.2666035990889995E-4</v>
      </c>
    </row>
    <row r="172" spans="1:3" x14ac:dyDescent="0.25">
      <c r="A172" t="s">
        <v>201</v>
      </c>
      <c r="B172">
        <v>89.588477999999995</v>
      </c>
      <c r="C172">
        <f t="shared" si="5"/>
        <v>8.5765666473604837E-3</v>
      </c>
    </row>
    <row r="173" spans="1:3" x14ac:dyDescent="0.25">
      <c r="A173" t="s">
        <v>202</v>
      </c>
      <c r="B173">
        <v>89.542404000000005</v>
      </c>
      <c r="C173">
        <f t="shared" si="5"/>
        <v>-5.1441717365090624E-4</v>
      </c>
    </row>
    <row r="174" spans="1:3" x14ac:dyDescent="0.25">
      <c r="A174" t="s">
        <v>203</v>
      </c>
      <c r="B174">
        <v>89.828147999999999</v>
      </c>
      <c r="C174">
        <f t="shared" si="5"/>
        <v>3.1860775197670413E-3</v>
      </c>
    </row>
    <row r="175" spans="1:3" x14ac:dyDescent="0.25">
      <c r="A175" t="s">
        <v>204</v>
      </c>
      <c r="B175">
        <v>89.920333999999997</v>
      </c>
      <c r="C175">
        <f t="shared" si="5"/>
        <v>1.0257222431782041E-3</v>
      </c>
    </row>
    <row r="176" spans="1:3" x14ac:dyDescent="0.25">
      <c r="A176" t="s">
        <v>205</v>
      </c>
      <c r="B176">
        <v>90.077049000000002</v>
      </c>
      <c r="C176">
        <f t="shared" si="5"/>
        <v>1.7413035343792362E-3</v>
      </c>
    </row>
    <row r="177" spans="1:3" x14ac:dyDescent="0.25">
      <c r="A177" t="s">
        <v>206</v>
      </c>
      <c r="B177">
        <v>89.717528999999999</v>
      </c>
      <c r="C177">
        <f t="shared" si="5"/>
        <v>-3.9992360523440481E-3</v>
      </c>
    </row>
    <row r="178" spans="1:3" x14ac:dyDescent="0.25">
      <c r="A178" t="s">
        <v>207</v>
      </c>
      <c r="B178">
        <v>89.966423000000006</v>
      </c>
      <c r="C178">
        <f t="shared" si="5"/>
        <v>2.7703549083299573E-3</v>
      </c>
    </row>
    <row r="179" spans="1:3" x14ac:dyDescent="0.25">
      <c r="A179" t="s">
        <v>208</v>
      </c>
      <c r="B179">
        <v>89.892677000000006</v>
      </c>
      <c r="C179">
        <f t="shared" si="5"/>
        <v>-8.2004195653888269E-4</v>
      </c>
    </row>
    <row r="180" spans="1:3" x14ac:dyDescent="0.25">
      <c r="A180" t="s">
        <v>209</v>
      </c>
      <c r="B180">
        <v>89.699089000000001</v>
      </c>
      <c r="C180">
        <f t="shared" si="5"/>
        <v>-2.1558680477514304E-3</v>
      </c>
    </row>
    <row r="181" spans="1:3" x14ac:dyDescent="0.25">
      <c r="A181" t="s">
        <v>210</v>
      </c>
      <c r="B181">
        <v>89.339600000000004</v>
      </c>
      <c r="C181">
        <f t="shared" si="5"/>
        <v>-4.015774301234328E-3</v>
      </c>
    </row>
    <row r="182" spans="1:3" x14ac:dyDescent="0.25">
      <c r="A182" t="s">
        <v>211</v>
      </c>
      <c r="B182">
        <v>89.496307000000002</v>
      </c>
      <c r="C182">
        <f t="shared" si="5"/>
        <v>1.7525232235194625E-3</v>
      </c>
    </row>
    <row r="183" spans="1:3" x14ac:dyDescent="0.25">
      <c r="A183" t="s">
        <v>212</v>
      </c>
      <c r="B183">
        <v>88.934012999999993</v>
      </c>
      <c r="C183">
        <f t="shared" si="5"/>
        <v>-6.3026940867127873E-3</v>
      </c>
    </row>
    <row r="184" spans="1:3" x14ac:dyDescent="0.25">
      <c r="A184" t="s">
        <v>213</v>
      </c>
      <c r="B184">
        <v>89.099952999999999</v>
      </c>
      <c r="C184">
        <f t="shared" si="5"/>
        <v>1.8641392064890675E-3</v>
      </c>
    </row>
    <row r="185" spans="1:3" x14ac:dyDescent="0.25">
      <c r="A185" t="s">
        <v>214</v>
      </c>
      <c r="B185">
        <v>87.883185999999995</v>
      </c>
      <c r="C185">
        <f t="shared" si="5"/>
        <v>-1.3750306137476969E-2</v>
      </c>
    </row>
    <row r="186" spans="1:3" x14ac:dyDescent="0.25">
      <c r="A186" t="s">
        <v>215</v>
      </c>
      <c r="B186">
        <v>88.076758999999996</v>
      </c>
      <c r="C186">
        <f t="shared" si="5"/>
        <v>2.200194801018596E-3</v>
      </c>
    </row>
    <row r="187" spans="1:3" x14ac:dyDescent="0.25">
      <c r="A187" t="s">
        <v>216</v>
      </c>
      <c r="B187">
        <v>87.320885000000004</v>
      </c>
      <c r="C187">
        <f t="shared" si="5"/>
        <v>-8.6190288774538049E-3</v>
      </c>
    </row>
    <row r="188" spans="1:3" x14ac:dyDescent="0.25">
      <c r="A188" t="s">
        <v>217</v>
      </c>
      <c r="B188">
        <v>87.864738000000003</v>
      </c>
      <c r="C188">
        <f t="shared" si="5"/>
        <v>6.2088970296937229E-3</v>
      </c>
    </row>
    <row r="189" spans="1:3" x14ac:dyDescent="0.25">
      <c r="A189" t="s">
        <v>218</v>
      </c>
      <c r="B189">
        <v>87.938491999999997</v>
      </c>
      <c r="C189">
        <f t="shared" si="5"/>
        <v>8.3905175493006665E-4</v>
      </c>
    </row>
    <row r="190" spans="1:3" x14ac:dyDescent="0.25">
      <c r="A190" t="s">
        <v>219</v>
      </c>
      <c r="B190">
        <v>88.215027000000006</v>
      </c>
      <c r="C190">
        <f t="shared" si="5"/>
        <v>3.1397071002364505E-3</v>
      </c>
    </row>
    <row r="191" spans="1:3" x14ac:dyDescent="0.25">
      <c r="A191" t="s">
        <v>220</v>
      </c>
      <c r="B191">
        <v>87.772575000000003</v>
      </c>
      <c r="C191">
        <f t="shared" si="5"/>
        <v>-5.0282284340926993E-3</v>
      </c>
    </row>
    <row r="192" spans="1:3" x14ac:dyDescent="0.25">
      <c r="A192" t="s">
        <v>221</v>
      </c>
      <c r="B192">
        <v>88.556083999999998</v>
      </c>
      <c r="C192">
        <f t="shared" si="5"/>
        <v>8.8869745975715744E-3</v>
      </c>
    </row>
    <row r="193" spans="1:3" x14ac:dyDescent="0.25">
      <c r="A193" t="s">
        <v>222</v>
      </c>
      <c r="B193">
        <v>89.314567999999994</v>
      </c>
      <c r="C193">
        <f t="shared" si="5"/>
        <v>8.5285412617680505E-3</v>
      </c>
    </row>
    <row r="194" spans="1:3" x14ac:dyDescent="0.25">
      <c r="A194" t="s">
        <v>223</v>
      </c>
      <c r="B194">
        <v>90.129562000000007</v>
      </c>
      <c r="C194">
        <f t="shared" si="5"/>
        <v>9.083602833708954E-3</v>
      </c>
    </row>
    <row r="195" spans="1:3" x14ac:dyDescent="0.25">
      <c r="A195" t="s">
        <v>224</v>
      </c>
      <c r="B195">
        <v>90.444450000000003</v>
      </c>
      <c r="C195">
        <f t="shared" si="5"/>
        <v>3.4876371820463611E-3</v>
      </c>
    </row>
    <row r="196" spans="1:3" x14ac:dyDescent="0.25">
      <c r="A196" t="s">
        <v>225</v>
      </c>
      <c r="B196">
        <v>89.805419999999998</v>
      </c>
      <c r="C196">
        <f t="shared" ref="C196:C259" si="6">LN(B196/B195)</f>
        <v>-7.0905202571588544E-3</v>
      </c>
    </row>
    <row r="197" spans="1:3" x14ac:dyDescent="0.25">
      <c r="A197" t="s">
        <v>226</v>
      </c>
      <c r="B197">
        <v>90.601883000000001</v>
      </c>
      <c r="C197">
        <f t="shared" si="6"/>
        <v>8.8296666631938452E-3</v>
      </c>
    </row>
    <row r="198" spans="1:3" x14ac:dyDescent="0.25">
      <c r="A198" t="s">
        <v>227</v>
      </c>
      <c r="B198">
        <v>90.694489000000004</v>
      </c>
      <c r="C198">
        <f t="shared" si="6"/>
        <v>1.021598027942006E-3</v>
      </c>
    </row>
    <row r="199" spans="1:3" x14ac:dyDescent="0.25">
      <c r="A199" t="s">
        <v>228</v>
      </c>
      <c r="B199">
        <v>90.611136999999999</v>
      </c>
      <c r="C199">
        <f t="shared" si="6"/>
        <v>-9.1946408626345313E-4</v>
      </c>
    </row>
    <row r="200" spans="1:3" x14ac:dyDescent="0.25">
      <c r="A200" t="s">
        <v>229</v>
      </c>
      <c r="B200">
        <v>90.972351000000003</v>
      </c>
      <c r="C200">
        <f t="shared" si="6"/>
        <v>3.9784947456654937E-3</v>
      </c>
    </row>
    <row r="201" spans="1:3" x14ac:dyDescent="0.25">
      <c r="A201" t="s">
        <v>230</v>
      </c>
      <c r="B201">
        <v>91.166793999999996</v>
      </c>
      <c r="C201">
        <f t="shared" si="6"/>
        <v>2.1351047175148354E-3</v>
      </c>
    </row>
    <row r="202" spans="1:3" x14ac:dyDescent="0.25">
      <c r="A202" t="s">
        <v>231</v>
      </c>
      <c r="B202">
        <v>90.814880000000002</v>
      </c>
      <c r="C202">
        <f t="shared" si="6"/>
        <v>-3.8675810693560883E-3</v>
      </c>
    </row>
    <row r="203" spans="1:3" x14ac:dyDescent="0.25">
      <c r="A203" t="s">
        <v>232</v>
      </c>
      <c r="B203">
        <v>90.731537000000003</v>
      </c>
      <c r="C203">
        <f t="shared" si="6"/>
        <v>-9.1814542233331251E-4</v>
      </c>
    </row>
    <row r="204" spans="1:3" x14ac:dyDescent="0.25">
      <c r="A204" t="s">
        <v>233</v>
      </c>
      <c r="B204">
        <v>90.898231999999993</v>
      </c>
      <c r="C204">
        <f t="shared" si="6"/>
        <v>1.8355476387009178E-3</v>
      </c>
    </row>
    <row r="205" spans="1:3" x14ac:dyDescent="0.25">
      <c r="A205" t="s">
        <v>234</v>
      </c>
      <c r="B205">
        <v>91.333504000000005</v>
      </c>
      <c r="C205">
        <f t="shared" si="6"/>
        <v>4.7771352820675196E-3</v>
      </c>
    </row>
    <row r="206" spans="1:3" x14ac:dyDescent="0.25">
      <c r="A206" t="s">
        <v>235</v>
      </c>
      <c r="B206">
        <v>92.167006999999998</v>
      </c>
      <c r="C206">
        <f t="shared" si="6"/>
        <v>9.0845385420038807E-3</v>
      </c>
    </row>
    <row r="207" spans="1:3" x14ac:dyDescent="0.25">
      <c r="A207" t="s">
        <v>236</v>
      </c>
      <c r="B207">
        <v>91.889174999999994</v>
      </c>
      <c r="C207">
        <f t="shared" si="6"/>
        <v>-3.0189935268876574E-3</v>
      </c>
    </row>
    <row r="208" spans="1:3" x14ac:dyDescent="0.25">
      <c r="A208" t="s">
        <v>237</v>
      </c>
      <c r="B208">
        <v>91.287200999999996</v>
      </c>
      <c r="C208">
        <f t="shared" si="6"/>
        <v>-6.5726397718933504E-3</v>
      </c>
    </row>
    <row r="209" spans="1:3" x14ac:dyDescent="0.25">
      <c r="A209" t="s">
        <v>238</v>
      </c>
      <c r="B209">
        <v>90.768578000000005</v>
      </c>
      <c r="C209">
        <f t="shared" si="6"/>
        <v>-5.697423127685319E-3</v>
      </c>
    </row>
    <row r="210" spans="1:3" x14ac:dyDescent="0.25">
      <c r="A210" t="s">
        <v>239</v>
      </c>
      <c r="B210">
        <v>91.213111999999995</v>
      </c>
      <c r="C210">
        <f t="shared" si="6"/>
        <v>4.8854902290258514E-3</v>
      </c>
    </row>
    <row r="211" spans="1:3" x14ac:dyDescent="0.25">
      <c r="A211" t="s">
        <v>240</v>
      </c>
      <c r="B211">
        <v>91.120514</v>
      </c>
      <c r="C211">
        <f t="shared" si="6"/>
        <v>-1.0156986398183799E-3</v>
      </c>
    </row>
    <row r="212" spans="1:3" x14ac:dyDescent="0.25">
      <c r="A212" t="s">
        <v>241</v>
      </c>
      <c r="B212">
        <v>91.583564999999993</v>
      </c>
      <c r="C212">
        <f t="shared" si="6"/>
        <v>5.0688741486615884E-3</v>
      </c>
    </row>
    <row r="213" spans="1:3" x14ac:dyDescent="0.25">
      <c r="A213" t="s">
        <v>242</v>
      </c>
      <c r="B213">
        <v>92.018828999999997</v>
      </c>
      <c r="C213">
        <f t="shared" si="6"/>
        <v>4.741384967134785E-3</v>
      </c>
    </row>
    <row r="214" spans="1:3" x14ac:dyDescent="0.25">
      <c r="A214" t="s">
        <v>243</v>
      </c>
      <c r="B214">
        <v>92.352242000000004</v>
      </c>
      <c r="C214">
        <f t="shared" si="6"/>
        <v>3.6167644049479673E-3</v>
      </c>
    </row>
    <row r="215" spans="1:3" x14ac:dyDescent="0.25">
      <c r="A215" t="s">
        <v>244</v>
      </c>
      <c r="B215">
        <v>92.611542</v>
      </c>
      <c r="C215">
        <f t="shared" si="6"/>
        <v>2.8037939564289818E-3</v>
      </c>
    </row>
    <row r="216" spans="1:3" x14ac:dyDescent="0.25">
      <c r="A216" t="s">
        <v>245</v>
      </c>
      <c r="B216">
        <v>92.593018000000001</v>
      </c>
      <c r="C216">
        <f t="shared" si="6"/>
        <v>-2.0003827186290752E-4</v>
      </c>
    </row>
    <row r="217" spans="1:3" x14ac:dyDescent="0.25">
      <c r="A217" t="s">
        <v>246</v>
      </c>
      <c r="B217">
        <v>92.481894999999994</v>
      </c>
      <c r="C217">
        <f t="shared" si="6"/>
        <v>-1.2008436103224745E-3</v>
      </c>
    </row>
    <row r="218" spans="1:3" x14ac:dyDescent="0.25">
      <c r="A218" t="s">
        <v>247</v>
      </c>
      <c r="B218">
        <v>91.852142000000001</v>
      </c>
      <c r="C218">
        <f t="shared" si="6"/>
        <v>-6.8327636104089599E-3</v>
      </c>
    </row>
    <row r="219" spans="1:3" x14ac:dyDescent="0.25">
      <c r="A219" t="s">
        <v>248</v>
      </c>
      <c r="B219">
        <v>91.481689000000003</v>
      </c>
      <c r="C219">
        <f t="shared" si="6"/>
        <v>-4.041299984503653E-3</v>
      </c>
    </row>
    <row r="220" spans="1:3" x14ac:dyDescent="0.25">
      <c r="A220" t="s">
        <v>249</v>
      </c>
      <c r="B220">
        <v>92.074393999999998</v>
      </c>
      <c r="C220">
        <f t="shared" si="6"/>
        <v>6.4580486822024084E-3</v>
      </c>
    </row>
    <row r="221" spans="1:3" x14ac:dyDescent="0.25">
      <c r="A221" t="s">
        <v>250</v>
      </c>
      <c r="B221">
        <v>91.398346000000004</v>
      </c>
      <c r="C221">
        <f t="shared" si="6"/>
        <v>-7.3694987020987554E-3</v>
      </c>
    </row>
    <row r="222" spans="1:3" x14ac:dyDescent="0.25">
      <c r="A222" t="s">
        <v>251</v>
      </c>
      <c r="B222">
        <v>92.148491000000007</v>
      </c>
      <c r="C222">
        <f t="shared" si="6"/>
        <v>8.1739264907061248E-3</v>
      </c>
    </row>
    <row r="223" spans="1:3" x14ac:dyDescent="0.25">
      <c r="A223" t="s">
        <v>252</v>
      </c>
      <c r="B223">
        <v>92.454109000000003</v>
      </c>
      <c r="C223">
        <f t="shared" si="6"/>
        <v>3.3110939847673117E-3</v>
      </c>
    </row>
    <row r="224" spans="1:3" x14ac:dyDescent="0.25">
      <c r="A224" t="s">
        <v>253</v>
      </c>
      <c r="B224">
        <v>92.685637999999997</v>
      </c>
      <c r="C224">
        <f t="shared" si="6"/>
        <v>2.5011281958471779E-3</v>
      </c>
    </row>
    <row r="225" spans="1:3" x14ac:dyDescent="0.25">
      <c r="A225" t="s">
        <v>254</v>
      </c>
      <c r="B225">
        <v>92.880127000000002</v>
      </c>
      <c r="C225">
        <f t="shared" si="6"/>
        <v>2.0961740568310231E-3</v>
      </c>
    </row>
    <row r="226" spans="1:3" x14ac:dyDescent="0.25">
      <c r="A226" t="s">
        <v>255</v>
      </c>
      <c r="B226">
        <v>92.843079000000003</v>
      </c>
      <c r="C226">
        <f t="shared" si="6"/>
        <v>-3.9895930389441809E-4</v>
      </c>
    </row>
    <row r="227" spans="1:3" x14ac:dyDescent="0.25">
      <c r="A227" t="s">
        <v>256</v>
      </c>
      <c r="B227">
        <v>92.694892999999993</v>
      </c>
      <c r="C227">
        <f t="shared" si="6"/>
        <v>-1.597366079963726E-3</v>
      </c>
    </row>
    <row r="228" spans="1:3" x14ac:dyDescent="0.25">
      <c r="A228" t="s">
        <v>257</v>
      </c>
      <c r="B228">
        <v>93.269096000000005</v>
      </c>
      <c r="C228">
        <f t="shared" si="6"/>
        <v>6.1754410400330084E-3</v>
      </c>
    </row>
    <row r="229" spans="1:3" x14ac:dyDescent="0.25">
      <c r="A229" t="s">
        <v>258</v>
      </c>
      <c r="B229">
        <v>94.000731999999999</v>
      </c>
      <c r="C229">
        <f t="shared" si="6"/>
        <v>7.8137490731220016E-3</v>
      </c>
    </row>
    <row r="230" spans="1:3" x14ac:dyDescent="0.25">
      <c r="A230" t="s">
        <v>259</v>
      </c>
      <c r="B230">
        <v>94.019256999999996</v>
      </c>
      <c r="C230">
        <f t="shared" si="6"/>
        <v>1.9705351711232961E-4</v>
      </c>
    </row>
    <row r="231" spans="1:3" x14ac:dyDescent="0.25">
      <c r="A231" t="s">
        <v>260</v>
      </c>
      <c r="B231">
        <v>94.565642999999994</v>
      </c>
      <c r="C231">
        <f t="shared" si="6"/>
        <v>5.7946052823232745E-3</v>
      </c>
    </row>
    <row r="232" spans="1:3" x14ac:dyDescent="0.25">
      <c r="A232" t="s">
        <v>261</v>
      </c>
      <c r="B232">
        <v>94.167411999999999</v>
      </c>
      <c r="C232">
        <f t="shared" si="6"/>
        <v>-4.2200513418518618E-3</v>
      </c>
    </row>
    <row r="233" spans="1:3" x14ac:dyDescent="0.25">
      <c r="A233" t="s">
        <v>262</v>
      </c>
      <c r="B233">
        <v>94.185935999999998</v>
      </c>
      <c r="C233">
        <f t="shared" si="6"/>
        <v>1.9669414169075637E-4</v>
      </c>
    </row>
    <row r="234" spans="1:3" x14ac:dyDescent="0.25">
      <c r="A234" t="s">
        <v>263</v>
      </c>
      <c r="B234">
        <v>94.037773000000001</v>
      </c>
      <c r="C234">
        <f t="shared" si="6"/>
        <v>-1.5743290937060362E-3</v>
      </c>
    </row>
    <row r="235" spans="1:3" x14ac:dyDescent="0.25">
      <c r="A235" t="s">
        <v>264</v>
      </c>
      <c r="B235">
        <v>93.778450000000007</v>
      </c>
      <c r="C235">
        <f t="shared" si="6"/>
        <v>-2.7614564988031227E-3</v>
      </c>
    </row>
    <row r="236" spans="1:3" x14ac:dyDescent="0.25">
      <c r="A236" t="s">
        <v>265</v>
      </c>
      <c r="B236">
        <v>93.463577000000001</v>
      </c>
      <c r="C236">
        <f t="shared" si="6"/>
        <v>-3.3632758826135233E-3</v>
      </c>
    </row>
    <row r="237" spans="1:3" x14ac:dyDescent="0.25">
      <c r="A237" t="s">
        <v>266</v>
      </c>
      <c r="B237">
        <v>93.259818999999993</v>
      </c>
      <c r="C237">
        <f t="shared" si="6"/>
        <v>-2.1824590302235857E-3</v>
      </c>
    </row>
    <row r="238" spans="1:3" x14ac:dyDescent="0.25">
      <c r="A238" t="s">
        <v>267</v>
      </c>
      <c r="B238">
        <v>93.435790999999995</v>
      </c>
      <c r="C238">
        <f t="shared" si="6"/>
        <v>1.8851225490780716E-3</v>
      </c>
    </row>
    <row r="239" spans="1:3" x14ac:dyDescent="0.25">
      <c r="A239" t="s">
        <v>268</v>
      </c>
      <c r="B239">
        <v>93.796951000000007</v>
      </c>
      <c r="C239">
        <f t="shared" si="6"/>
        <v>3.8578770366464506E-3</v>
      </c>
    </row>
    <row r="240" spans="1:3" x14ac:dyDescent="0.25">
      <c r="A240" t="s">
        <v>269</v>
      </c>
      <c r="B240">
        <v>93.824759999999998</v>
      </c>
      <c r="C240">
        <f t="shared" si="6"/>
        <v>2.9643691079692293E-4</v>
      </c>
    </row>
    <row r="241" spans="1:3" x14ac:dyDescent="0.25">
      <c r="A241" t="s">
        <v>270</v>
      </c>
      <c r="B241">
        <v>94.352637999999999</v>
      </c>
      <c r="C241">
        <f t="shared" si="6"/>
        <v>5.6104440839479077E-3</v>
      </c>
    </row>
    <row r="242" spans="1:3" x14ac:dyDescent="0.25">
      <c r="A242" t="s">
        <v>271</v>
      </c>
      <c r="B242">
        <v>94.389702</v>
      </c>
      <c r="C242">
        <f t="shared" si="6"/>
        <v>3.9274706964450543E-4</v>
      </c>
    </row>
    <row r="243" spans="1:3" x14ac:dyDescent="0.25">
      <c r="A243" t="s">
        <v>272</v>
      </c>
      <c r="B243">
        <v>93.861808999999994</v>
      </c>
      <c r="C243">
        <f t="shared" si="6"/>
        <v>-5.6083946513321679E-3</v>
      </c>
    </row>
    <row r="244" spans="1:3" x14ac:dyDescent="0.25">
      <c r="A244" t="s">
        <v>273</v>
      </c>
      <c r="B244">
        <v>94.371161999999998</v>
      </c>
      <c r="C244">
        <f t="shared" si="6"/>
        <v>5.4119556261364868E-3</v>
      </c>
    </row>
    <row r="245" spans="1:3" x14ac:dyDescent="0.25">
      <c r="A245" t="s">
        <v>274</v>
      </c>
      <c r="B245">
        <v>94.491569999999996</v>
      </c>
      <c r="C245">
        <f t="shared" si="6"/>
        <v>1.2750849787950584E-3</v>
      </c>
    </row>
    <row r="246" spans="1:3" x14ac:dyDescent="0.25">
      <c r="A246" t="s">
        <v>275</v>
      </c>
      <c r="B246">
        <v>95.232437000000004</v>
      </c>
      <c r="C246">
        <f t="shared" si="6"/>
        <v>7.80998438235859E-3</v>
      </c>
    </row>
    <row r="247" spans="1:3" x14ac:dyDescent="0.25">
      <c r="A247" t="s">
        <v>276</v>
      </c>
      <c r="B247">
        <v>95.204673999999997</v>
      </c>
      <c r="C247">
        <f t="shared" si="6"/>
        <v>-2.9157132295180719E-4</v>
      </c>
    </row>
    <row r="248" spans="1:3" x14ac:dyDescent="0.25">
      <c r="A248" t="s">
        <v>277</v>
      </c>
      <c r="B248">
        <v>94.871262000000002</v>
      </c>
      <c r="C248">
        <f t="shared" si="6"/>
        <v>-3.5082015006358898E-3</v>
      </c>
    </row>
    <row r="249" spans="1:3" x14ac:dyDescent="0.25">
      <c r="A249" t="s">
        <v>278</v>
      </c>
      <c r="B249">
        <v>94.750877000000003</v>
      </c>
      <c r="C249">
        <f t="shared" si="6"/>
        <v>-1.2697358737632776E-3</v>
      </c>
    </row>
    <row r="250" spans="1:3" x14ac:dyDescent="0.25">
      <c r="A250" t="s">
        <v>279</v>
      </c>
      <c r="B250">
        <v>94.435997</v>
      </c>
      <c r="C250">
        <f t="shared" si="6"/>
        <v>-3.3287752379553711E-3</v>
      </c>
    </row>
    <row r="251" spans="1:3" x14ac:dyDescent="0.25">
      <c r="A251" t="s">
        <v>280</v>
      </c>
      <c r="B251">
        <v>94.713820999999996</v>
      </c>
      <c r="C251">
        <f t="shared" si="6"/>
        <v>2.9376100144212201E-3</v>
      </c>
    </row>
    <row r="252" spans="1:3" x14ac:dyDescent="0.25">
      <c r="A252" t="s">
        <v>281</v>
      </c>
      <c r="B252">
        <v>94.723083000000003</v>
      </c>
      <c r="C252">
        <f t="shared" si="6"/>
        <v>9.7784537350711518E-5</v>
      </c>
    </row>
    <row r="253" spans="1:3" x14ac:dyDescent="0.25">
      <c r="A253" t="s">
        <v>282</v>
      </c>
      <c r="B253">
        <v>95.065758000000002</v>
      </c>
      <c r="C253">
        <f t="shared" si="6"/>
        <v>3.6111224513908926E-3</v>
      </c>
    </row>
    <row r="254" spans="1:3" x14ac:dyDescent="0.25">
      <c r="A254" t="s">
        <v>283</v>
      </c>
      <c r="B254">
        <v>95.028724999999994</v>
      </c>
      <c r="C254">
        <f t="shared" si="6"/>
        <v>-3.8962730410750977E-4</v>
      </c>
    </row>
    <row r="255" spans="1:3" x14ac:dyDescent="0.25">
      <c r="A255" t="s">
        <v>284</v>
      </c>
      <c r="B255">
        <v>95.102806000000001</v>
      </c>
      <c r="C255">
        <f t="shared" si="6"/>
        <v>7.7926058196824415E-4</v>
      </c>
    </row>
    <row r="256" spans="1:3" x14ac:dyDescent="0.25">
      <c r="A256" t="s">
        <v>285</v>
      </c>
      <c r="B256">
        <v>94.343376000000006</v>
      </c>
      <c r="C256">
        <f t="shared" si="6"/>
        <v>-8.0174122267538221E-3</v>
      </c>
    </row>
    <row r="257" spans="1:3" x14ac:dyDescent="0.25">
      <c r="A257" t="s">
        <v>286</v>
      </c>
      <c r="B257">
        <v>93.823386999999997</v>
      </c>
      <c r="C257">
        <f t="shared" si="6"/>
        <v>-5.5269093794513367E-3</v>
      </c>
    </row>
    <row r="258" spans="1:3" x14ac:dyDescent="0.25">
      <c r="A258" t="s">
        <v>287</v>
      </c>
      <c r="B258">
        <v>93.786163000000002</v>
      </c>
      <c r="C258">
        <f t="shared" si="6"/>
        <v>-3.9682415408456498E-4</v>
      </c>
    </row>
    <row r="259" spans="1:3" x14ac:dyDescent="0.25">
      <c r="A259" t="s">
        <v>288</v>
      </c>
      <c r="B259">
        <v>93.683852999999999</v>
      </c>
      <c r="C259">
        <f t="shared" si="6"/>
        <v>-1.091481318880284E-3</v>
      </c>
    </row>
    <row r="260" spans="1:3" x14ac:dyDescent="0.25">
      <c r="A260" t="s">
        <v>289</v>
      </c>
      <c r="B260">
        <v>90.604752000000005</v>
      </c>
      <c r="C260">
        <f t="shared" ref="C260:C323" si="7">LN(B260/B259)</f>
        <v>-3.3419185815684468E-2</v>
      </c>
    </row>
    <row r="261" spans="1:3" x14ac:dyDescent="0.25">
      <c r="A261" t="s">
        <v>290</v>
      </c>
      <c r="B261">
        <v>88.735016000000002</v>
      </c>
      <c r="C261">
        <f t="shared" si="7"/>
        <v>-2.0852081705911591E-2</v>
      </c>
    </row>
    <row r="262" spans="1:3" x14ac:dyDescent="0.25">
      <c r="A262" t="s">
        <v>291</v>
      </c>
      <c r="B262">
        <v>90.009422000000001</v>
      </c>
      <c r="C262">
        <f t="shared" si="7"/>
        <v>1.4259773440977208E-2</v>
      </c>
    </row>
    <row r="263" spans="1:3" x14ac:dyDescent="0.25">
      <c r="A263" t="s">
        <v>292</v>
      </c>
      <c r="B263">
        <v>89.479209999999995</v>
      </c>
      <c r="C263">
        <f t="shared" si="7"/>
        <v>-5.908045945255941E-3</v>
      </c>
    </row>
    <row r="264" spans="1:3" x14ac:dyDescent="0.25">
      <c r="A264" t="s">
        <v>293</v>
      </c>
      <c r="B264">
        <v>91.404785000000004</v>
      </c>
      <c r="C264">
        <f t="shared" si="7"/>
        <v>2.1291521592964973E-2</v>
      </c>
    </row>
    <row r="265" spans="1:3" x14ac:dyDescent="0.25">
      <c r="A265" t="s">
        <v>294</v>
      </c>
      <c r="B265">
        <v>91.386168999999995</v>
      </c>
      <c r="C265">
        <f t="shared" si="7"/>
        <v>-2.0368622907206642E-4</v>
      </c>
    </row>
    <row r="266" spans="1:3" x14ac:dyDescent="0.25">
      <c r="A266" t="s">
        <v>295</v>
      </c>
      <c r="B266">
        <v>90.074539000000001</v>
      </c>
      <c r="C266">
        <f t="shared" si="7"/>
        <v>-1.44566044944893E-2</v>
      </c>
    </row>
    <row r="267" spans="1:3" x14ac:dyDescent="0.25">
      <c r="A267" t="s">
        <v>296</v>
      </c>
      <c r="B267">
        <v>90.046622999999997</v>
      </c>
      <c r="C267">
        <f t="shared" si="7"/>
        <v>-3.0996913314958543E-4</v>
      </c>
    </row>
    <row r="268" spans="1:3" x14ac:dyDescent="0.25">
      <c r="A268" t="s">
        <v>297</v>
      </c>
      <c r="B268">
        <v>89.665229999999994</v>
      </c>
      <c r="C268">
        <f t="shared" si="7"/>
        <v>-4.2445010301145085E-3</v>
      </c>
    </row>
    <row r="269" spans="1:3" x14ac:dyDescent="0.25">
      <c r="A269" t="s">
        <v>298</v>
      </c>
      <c r="B269">
        <v>89.172202999999996</v>
      </c>
      <c r="C269">
        <f t="shared" si="7"/>
        <v>-5.5137030404473469E-3</v>
      </c>
    </row>
    <row r="270" spans="1:3" x14ac:dyDescent="0.25">
      <c r="A270" t="s">
        <v>299</v>
      </c>
      <c r="B270">
        <v>86.418716000000003</v>
      </c>
      <c r="C270">
        <f t="shared" si="7"/>
        <v>-3.1365092738515246E-2</v>
      </c>
    </row>
    <row r="271" spans="1:3" x14ac:dyDescent="0.25">
      <c r="A271" t="s">
        <v>300</v>
      </c>
      <c r="B271">
        <v>88.028037999999995</v>
      </c>
      <c r="C271">
        <f t="shared" si="7"/>
        <v>1.8451104646448602E-2</v>
      </c>
    </row>
    <row r="272" spans="1:3" x14ac:dyDescent="0.25">
      <c r="A272" t="s">
        <v>301</v>
      </c>
      <c r="B272">
        <v>86.502441000000005</v>
      </c>
      <c r="C272">
        <f t="shared" si="7"/>
        <v>-1.7482744175178155E-2</v>
      </c>
    </row>
    <row r="273" spans="1:3" x14ac:dyDescent="0.25">
      <c r="A273" t="s">
        <v>302</v>
      </c>
      <c r="B273">
        <v>85.934989999999999</v>
      </c>
      <c r="C273">
        <f t="shared" si="7"/>
        <v>-6.5815530312235164E-3</v>
      </c>
    </row>
    <row r="274" spans="1:3" x14ac:dyDescent="0.25">
      <c r="A274" t="s">
        <v>303</v>
      </c>
      <c r="B274">
        <v>87.293137000000002</v>
      </c>
      <c r="C274">
        <f t="shared" si="7"/>
        <v>1.5680765618894015E-2</v>
      </c>
    </row>
    <row r="275" spans="1:3" x14ac:dyDescent="0.25">
      <c r="A275" t="s">
        <v>304</v>
      </c>
      <c r="B275">
        <v>88.241966000000005</v>
      </c>
      <c r="C275">
        <f t="shared" si="7"/>
        <v>1.0810809061590838E-2</v>
      </c>
    </row>
    <row r="276" spans="1:3" x14ac:dyDescent="0.25">
      <c r="A276" t="s">
        <v>305</v>
      </c>
      <c r="B276">
        <v>89.172202999999996</v>
      </c>
      <c r="C276">
        <f t="shared" si="7"/>
        <v>1.0486710617983439E-2</v>
      </c>
    </row>
    <row r="277" spans="1:3" x14ac:dyDescent="0.25">
      <c r="A277" t="s">
        <v>306</v>
      </c>
      <c r="B277">
        <v>88.623367000000002</v>
      </c>
      <c r="C277">
        <f t="shared" si="7"/>
        <v>-6.1738067296042958E-3</v>
      </c>
    </row>
    <row r="278" spans="1:3" x14ac:dyDescent="0.25">
      <c r="A278" t="s">
        <v>307</v>
      </c>
      <c r="B278">
        <v>89.116416999999998</v>
      </c>
      <c r="C278">
        <f t="shared" si="7"/>
        <v>5.5480124212454575E-3</v>
      </c>
    </row>
    <row r="279" spans="1:3" x14ac:dyDescent="0.25">
      <c r="A279" t="s">
        <v>308</v>
      </c>
      <c r="B279">
        <v>89.683852999999999</v>
      </c>
      <c r="C279">
        <f t="shared" si="7"/>
        <v>6.3471705607949114E-3</v>
      </c>
    </row>
    <row r="280" spans="1:3" x14ac:dyDescent="0.25">
      <c r="A280" t="s">
        <v>309</v>
      </c>
      <c r="B280">
        <v>91.590828000000002</v>
      </c>
      <c r="C280">
        <f t="shared" si="7"/>
        <v>2.1040393949746966E-2</v>
      </c>
    </row>
    <row r="281" spans="1:3" x14ac:dyDescent="0.25">
      <c r="A281" t="s">
        <v>310</v>
      </c>
      <c r="B281">
        <v>91.404785000000004</v>
      </c>
      <c r="C281">
        <f t="shared" si="7"/>
        <v>-2.0333062749104958E-3</v>
      </c>
    </row>
    <row r="282" spans="1:3" x14ac:dyDescent="0.25">
      <c r="A282" t="s">
        <v>311</v>
      </c>
      <c r="B282">
        <v>90.576858999999999</v>
      </c>
      <c r="C282">
        <f t="shared" si="7"/>
        <v>-9.0990683895757502E-3</v>
      </c>
    </row>
    <row r="283" spans="1:3" x14ac:dyDescent="0.25">
      <c r="A283" t="s">
        <v>312</v>
      </c>
      <c r="B283">
        <v>88.800117</v>
      </c>
      <c r="C283">
        <f t="shared" si="7"/>
        <v>-1.981079343296404E-2</v>
      </c>
    </row>
    <row r="284" spans="1:3" x14ac:dyDescent="0.25">
      <c r="A284" t="s">
        <v>313</v>
      </c>
      <c r="B284">
        <v>88.669883999999996</v>
      </c>
      <c r="C284">
        <f t="shared" si="7"/>
        <v>-1.4676623952595033E-3</v>
      </c>
    </row>
    <row r="285" spans="1:3" x14ac:dyDescent="0.25">
      <c r="A285" t="s">
        <v>314</v>
      </c>
      <c r="B285">
        <v>88.018737999999999</v>
      </c>
      <c r="C285">
        <f t="shared" si="7"/>
        <v>-7.3705815399381638E-3</v>
      </c>
    </row>
    <row r="286" spans="1:3" x14ac:dyDescent="0.25">
      <c r="A286" t="s">
        <v>315</v>
      </c>
      <c r="B286">
        <v>88.986168000000006</v>
      </c>
      <c r="C286">
        <f t="shared" si="7"/>
        <v>1.0931218293900554E-2</v>
      </c>
    </row>
    <row r="287" spans="1:3" x14ac:dyDescent="0.25">
      <c r="A287" t="s">
        <v>316</v>
      </c>
      <c r="B287">
        <v>89.190826000000001</v>
      </c>
      <c r="C287">
        <f t="shared" si="7"/>
        <v>2.2972448396345229E-3</v>
      </c>
    </row>
    <row r="288" spans="1:3" x14ac:dyDescent="0.25">
      <c r="A288" t="s">
        <v>317</v>
      </c>
      <c r="B288">
        <v>87.702431000000004</v>
      </c>
      <c r="C288">
        <f t="shared" si="7"/>
        <v>-1.6828568270912385E-2</v>
      </c>
    </row>
    <row r="289" spans="1:3" x14ac:dyDescent="0.25">
      <c r="A289" t="s">
        <v>318</v>
      </c>
      <c r="B289">
        <v>86.121039999999994</v>
      </c>
      <c r="C289">
        <f t="shared" si="7"/>
        <v>-1.8195869896220896E-2</v>
      </c>
    </row>
    <row r="290" spans="1:3" x14ac:dyDescent="0.25">
      <c r="A290" t="s">
        <v>319</v>
      </c>
      <c r="B290">
        <v>86.390816000000001</v>
      </c>
      <c r="C290">
        <f t="shared" si="7"/>
        <v>3.1276252678339956E-3</v>
      </c>
    </row>
    <row r="291" spans="1:3" x14ac:dyDescent="0.25">
      <c r="A291" t="s">
        <v>320</v>
      </c>
      <c r="B291">
        <v>85.823372000000006</v>
      </c>
      <c r="C291">
        <f t="shared" si="7"/>
        <v>-6.5900035319421341E-3</v>
      </c>
    </row>
    <row r="292" spans="1:3" x14ac:dyDescent="0.25">
      <c r="A292" t="s">
        <v>321</v>
      </c>
      <c r="B292">
        <v>87.172218000000001</v>
      </c>
      <c r="C292">
        <f t="shared" si="7"/>
        <v>1.5594308901528017E-2</v>
      </c>
    </row>
    <row r="293" spans="1:3" x14ac:dyDescent="0.25">
      <c r="A293" t="s">
        <v>322</v>
      </c>
      <c r="B293">
        <v>87.451285999999996</v>
      </c>
      <c r="C293">
        <f t="shared" si="7"/>
        <v>3.1962276690640735E-3</v>
      </c>
    </row>
    <row r="294" spans="1:3" x14ac:dyDescent="0.25">
      <c r="A294" t="s">
        <v>323</v>
      </c>
      <c r="B294">
        <v>89.469893999999996</v>
      </c>
      <c r="C294">
        <f t="shared" si="7"/>
        <v>2.282028190162462E-2</v>
      </c>
    </row>
    <row r="295" spans="1:3" x14ac:dyDescent="0.25">
      <c r="A295" t="s">
        <v>324</v>
      </c>
      <c r="B295">
        <v>89.293143999999998</v>
      </c>
      <c r="C295">
        <f t="shared" si="7"/>
        <v>-1.977478785041229E-3</v>
      </c>
    </row>
    <row r="296" spans="1:3" x14ac:dyDescent="0.25">
      <c r="A296" t="s">
        <v>325</v>
      </c>
      <c r="B296">
        <v>90.037330999999995</v>
      </c>
      <c r="C296">
        <f t="shared" si="7"/>
        <v>8.2996631989281661E-3</v>
      </c>
    </row>
    <row r="297" spans="1:3" x14ac:dyDescent="0.25">
      <c r="A297" t="s">
        <v>326</v>
      </c>
      <c r="B297">
        <v>91.023375999999999</v>
      </c>
      <c r="C297">
        <f t="shared" si="7"/>
        <v>1.0891979431913404E-2</v>
      </c>
    </row>
    <row r="298" spans="1:3" x14ac:dyDescent="0.25">
      <c r="A298" t="s">
        <v>327</v>
      </c>
      <c r="B298">
        <v>88.083847000000006</v>
      </c>
      <c r="C298">
        <f t="shared" si="7"/>
        <v>-3.2827184985838517E-2</v>
      </c>
    </row>
    <row r="299" spans="1:3" x14ac:dyDescent="0.25">
      <c r="A299" t="s">
        <v>328</v>
      </c>
      <c r="B299">
        <v>87.981505999999996</v>
      </c>
      <c r="C299">
        <f t="shared" si="7"/>
        <v>-1.1625343633173202E-3</v>
      </c>
    </row>
    <row r="300" spans="1:3" x14ac:dyDescent="0.25">
      <c r="A300" t="s">
        <v>329</v>
      </c>
      <c r="B300">
        <v>85.944282999999999</v>
      </c>
      <c r="C300">
        <f t="shared" si="7"/>
        <v>-2.3427419100110671E-2</v>
      </c>
    </row>
    <row r="301" spans="1:3" x14ac:dyDescent="0.25">
      <c r="A301" t="s">
        <v>330</v>
      </c>
      <c r="B301">
        <v>86.093131999999997</v>
      </c>
      <c r="C301">
        <f t="shared" si="7"/>
        <v>1.7304263394388008E-3</v>
      </c>
    </row>
    <row r="302" spans="1:3" x14ac:dyDescent="0.25">
      <c r="A302" t="s">
        <v>331</v>
      </c>
      <c r="B302">
        <v>86.065230999999997</v>
      </c>
      <c r="C302">
        <f t="shared" si="7"/>
        <v>-3.24131802348522E-4</v>
      </c>
    </row>
    <row r="303" spans="1:3" x14ac:dyDescent="0.25">
      <c r="A303" t="s">
        <v>332</v>
      </c>
      <c r="B303">
        <v>86.530333999999996</v>
      </c>
      <c r="C303">
        <f t="shared" si="7"/>
        <v>5.3895258064084696E-3</v>
      </c>
    </row>
    <row r="304" spans="1:3" x14ac:dyDescent="0.25">
      <c r="A304" t="s">
        <v>333</v>
      </c>
      <c r="B304">
        <v>86.530333999999996</v>
      </c>
      <c r="C304">
        <f t="shared" si="7"/>
        <v>0</v>
      </c>
    </row>
    <row r="305" spans="1:3" x14ac:dyDescent="0.25">
      <c r="A305" t="s">
        <v>334</v>
      </c>
      <c r="B305">
        <v>84.872901999999996</v>
      </c>
      <c r="C305">
        <f t="shared" si="7"/>
        <v>-1.9340167674797546E-2</v>
      </c>
    </row>
    <row r="306" spans="1:3" x14ac:dyDescent="0.25">
      <c r="A306" t="s">
        <v>335</v>
      </c>
      <c r="B306">
        <v>83.116814000000005</v>
      </c>
      <c r="C306">
        <f t="shared" si="7"/>
        <v>-2.0907850938137792E-2</v>
      </c>
    </row>
    <row r="307" spans="1:3" x14ac:dyDescent="0.25">
      <c r="A307" t="s">
        <v>336</v>
      </c>
      <c r="B307">
        <v>83.126227999999998</v>
      </c>
      <c r="C307">
        <f t="shared" si="7"/>
        <v>1.1325586799667811E-4</v>
      </c>
    </row>
    <row r="308" spans="1:3" x14ac:dyDescent="0.25">
      <c r="A308" t="s">
        <v>337</v>
      </c>
      <c r="B308">
        <v>81.858474999999999</v>
      </c>
      <c r="C308">
        <f t="shared" si="7"/>
        <v>-1.536843027571457E-2</v>
      </c>
    </row>
    <row r="309" spans="1:3" x14ac:dyDescent="0.25">
      <c r="A309" t="s">
        <v>338</v>
      </c>
      <c r="B309">
        <v>80.571983000000003</v>
      </c>
      <c r="C309">
        <f t="shared" si="7"/>
        <v>-1.5840857898771814E-2</v>
      </c>
    </row>
    <row r="310" spans="1:3" x14ac:dyDescent="0.25">
      <c r="A310" t="s">
        <v>339</v>
      </c>
      <c r="B310">
        <v>78.909828000000005</v>
      </c>
      <c r="C310">
        <f t="shared" si="7"/>
        <v>-2.0845200792566406E-2</v>
      </c>
    </row>
    <row r="311" spans="1:3" x14ac:dyDescent="0.25">
      <c r="A311" t="s">
        <v>340</v>
      </c>
      <c r="B311">
        <v>76.778137000000001</v>
      </c>
      <c r="C311">
        <f t="shared" si="7"/>
        <v>-2.7385857685188895E-2</v>
      </c>
    </row>
    <row r="312" spans="1:3" x14ac:dyDescent="0.25">
      <c r="A312" t="s">
        <v>341</v>
      </c>
      <c r="B312">
        <v>80.581360000000004</v>
      </c>
      <c r="C312">
        <f t="shared" si="7"/>
        <v>4.8347432110917729E-2</v>
      </c>
    </row>
    <row r="313" spans="1:3" x14ac:dyDescent="0.25">
      <c r="A313" t="s">
        <v>342</v>
      </c>
      <c r="B313">
        <v>81.285659999999993</v>
      </c>
      <c r="C313">
        <f t="shared" si="7"/>
        <v>8.7022599745753635E-3</v>
      </c>
    </row>
    <row r="314" spans="1:3" x14ac:dyDescent="0.25">
      <c r="A314" t="s">
        <v>343</v>
      </c>
      <c r="B314">
        <v>81.197288999999998</v>
      </c>
      <c r="C314">
        <f t="shared" si="7"/>
        <v>-1.0877573217050781E-3</v>
      </c>
    </row>
    <row r="315" spans="1:3" x14ac:dyDescent="0.25">
      <c r="A315" t="s">
        <v>344</v>
      </c>
      <c r="B315">
        <v>81.893035999999995</v>
      </c>
      <c r="C315">
        <f t="shared" si="7"/>
        <v>8.5320968079164606E-3</v>
      </c>
    </row>
    <row r="316" spans="1:3" x14ac:dyDescent="0.25">
      <c r="A316" t="s">
        <v>345</v>
      </c>
      <c r="B316">
        <v>81.996459999999999</v>
      </c>
      <c r="C316">
        <f t="shared" si="7"/>
        <v>1.2621188819699018E-3</v>
      </c>
    </row>
    <row r="317" spans="1:3" x14ac:dyDescent="0.25">
      <c r="A317" t="s">
        <v>346</v>
      </c>
      <c r="B317">
        <v>79.984397999999999</v>
      </c>
      <c r="C317">
        <f t="shared" si="7"/>
        <v>-2.4844484946629577E-2</v>
      </c>
    </row>
    <row r="318" spans="1:3" x14ac:dyDescent="0.25">
      <c r="A318" t="s">
        <v>347</v>
      </c>
      <c r="B318">
        <v>82.729820000000004</v>
      </c>
      <c r="C318">
        <f t="shared" si="7"/>
        <v>3.3748526793243569E-2</v>
      </c>
    </row>
    <row r="319" spans="1:3" x14ac:dyDescent="0.25">
      <c r="A319" t="s">
        <v>348</v>
      </c>
      <c r="B319">
        <v>83.312752000000003</v>
      </c>
      <c r="C319">
        <f t="shared" si="7"/>
        <v>7.0215052432650825E-3</v>
      </c>
    </row>
    <row r="320" spans="1:3" x14ac:dyDescent="0.25">
      <c r="A320" t="s">
        <v>349</v>
      </c>
      <c r="B320">
        <v>84.121360999999993</v>
      </c>
      <c r="C320">
        <f t="shared" si="7"/>
        <v>9.6589072807868864E-3</v>
      </c>
    </row>
    <row r="321" spans="1:3" x14ac:dyDescent="0.25">
      <c r="A321" t="s">
        <v>350</v>
      </c>
      <c r="B321">
        <v>84.497444000000002</v>
      </c>
      <c r="C321">
        <f t="shared" si="7"/>
        <v>4.4607554135935572E-3</v>
      </c>
    </row>
    <row r="322" spans="1:3" x14ac:dyDescent="0.25">
      <c r="A322" t="s">
        <v>351</v>
      </c>
      <c r="B322">
        <v>84.873519999999999</v>
      </c>
      <c r="C322">
        <f t="shared" si="7"/>
        <v>4.4408629339514512E-3</v>
      </c>
    </row>
    <row r="323" spans="1:3" x14ac:dyDescent="0.25">
      <c r="A323" t="s">
        <v>352</v>
      </c>
      <c r="B323">
        <v>84.864136000000002</v>
      </c>
      <c r="C323">
        <f t="shared" si="7"/>
        <v>-1.1057063271279673E-4</v>
      </c>
    </row>
    <row r="324" spans="1:3" x14ac:dyDescent="0.25">
      <c r="A324" t="s">
        <v>353</v>
      </c>
      <c r="B324">
        <v>84.431640999999999</v>
      </c>
      <c r="C324">
        <f t="shared" ref="C324:C387" si="8">LN(B324/B323)</f>
        <v>-5.1093529742800821E-3</v>
      </c>
    </row>
    <row r="325" spans="1:3" x14ac:dyDescent="0.25">
      <c r="A325" t="s">
        <v>354</v>
      </c>
      <c r="B325">
        <v>85.334236000000004</v>
      </c>
      <c r="C325">
        <f t="shared" si="8"/>
        <v>1.0633509168623772E-2</v>
      </c>
    </row>
    <row r="326" spans="1:3" x14ac:dyDescent="0.25">
      <c r="A326" t="s">
        <v>355</v>
      </c>
      <c r="B326">
        <v>85.522284999999997</v>
      </c>
      <c r="C326">
        <f t="shared" si="8"/>
        <v>2.201251375506121E-3</v>
      </c>
    </row>
    <row r="327" spans="1:3" x14ac:dyDescent="0.25">
      <c r="A327" t="s">
        <v>356</v>
      </c>
      <c r="B327">
        <v>86.180442999999997</v>
      </c>
      <c r="C327">
        <f t="shared" si="8"/>
        <v>7.6662873222751102E-3</v>
      </c>
    </row>
    <row r="328" spans="1:3" x14ac:dyDescent="0.25">
      <c r="A328" t="s">
        <v>357</v>
      </c>
      <c r="B328">
        <v>87.327506999999997</v>
      </c>
      <c r="C328">
        <f t="shared" si="8"/>
        <v>1.3222226548782483E-2</v>
      </c>
    </row>
    <row r="329" spans="1:3" x14ac:dyDescent="0.25">
      <c r="A329" t="s">
        <v>358</v>
      </c>
      <c r="B329">
        <v>86.086417999999995</v>
      </c>
      <c r="C329">
        <f t="shared" si="8"/>
        <v>-1.4313846942759022E-2</v>
      </c>
    </row>
    <row r="330" spans="1:3" x14ac:dyDescent="0.25">
      <c r="A330" t="s">
        <v>359</v>
      </c>
      <c r="B330">
        <v>86.283851999999996</v>
      </c>
      <c r="C330">
        <f t="shared" si="8"/>
        <v>2.290813680823628E-3</v>
      </c>
    </row>
    <row r="331" spans="1:3" x14ac:dyDescent="0.25">
      <c r="A331" t="s">
        <v>360</v>
      </c>
      <c r="B331">
        <v>86.396666999999994</v>
      </c>
      <c r="C331">
        <f t="shared" si="8"/>
        <v>1.3066328118998374E-3</v>
      </c>
    </row>
    <row r="332" spans="1:3" x14ac:dyDescent="0.25">
      <c r="A332" t="s">
        <v>361</v>
      </c>
      <c r="B332">
        <v>87.139465000000001</v>
      </c>
      <c r="C332">
        <f t="shared" si="8"/>
        <v>8.560782447857157E-3</v>
      </c>
    </row>
    <row r="333" spans="1:3" x14ac:dyDescent="0.25">
      <c r="A333" t="s">
        <v>362</v>
      </c>
      <c r="B333">
        <v>86.453079000000002</v>
      </c>
      <c r="C333">
        <f t="shared" si="8"/>
        <v>-7.9080536668395332E-3</v>
      </c>
    </row>
    <row r="334" spans="1:3" x14ac:dyDescent="0.25">
      <c r="A334" t="s">
        <v>363</v>
      </c>
      <c r="B334">
        <v>86.330849000000001</v>
      </c>
      <c r="C334">
        <f t="shared" si="8"/>
        <v>-1.414830902437398E-3</v>
      </c>
    </row>
    <row r="335" spans="1:3" x14ac:dyDescent="0.25">
      <c r="A335" t="s">
        <v>364</v>
      </c>
      <c r="B335">
        <v>87.684798999999998</v>
      </c>
      <c r="C335">
        <f t="shared" si="8"/>
        <v>1.5561558266727648E-2</v>
      </c>
    </row>
    <row r="336" spans="1:3" x14ac:dyDescent="0.25">
      <c r="A336" t="s">
        <v>365</v>
      </c>
      <c r="B336">
        <v>88.455771999999996</v>
      </c>
      <c r="C336">
        <f t="shared" si="8"/>
        <v>8.754120861756455E-3</v>
      </c>
    </row>
    <row r="337" spans="1:3" x14ac:dyDescent="0.25">
      <c r="A337" t="s">
        <v>366</v>
      </c>
      <c r="B337">
        <v>88.549773999999999</v>
      </c>
      <c r="C337">
        <f t="shared" si="8"/>
        <v>1.0621363111100231E-3</v>
      </c>
    </row>
    <row r="338" spans="1:3" x14ac:dyDescent="0.25">
      <c r="A338" t="s">
        <v>367</v>
      </c>
      <c r="B338">
        <v>89.142112999999995</v>
      </c>
      <c r="C338">
        <f t="shared" si="8"/>
        <v>6.667059527653992E-3</v>
      </c>
    </row>
    <row r="339" spans="1:3" x14ac:dyDescent="0.25">
      <c r="A339" t="s">
        <v>368</v>
      </c>
      <c r="B339">
        <v>89.565224000000001</v>
      </c>
      <c r="C339">
        <f t="shared" si="8"/>
        <v>4.7352481180207131E-3</v>
      </c>
    </row>
    <row r="340" spans="1:3" x14ac:dyDescent="0.25">
      <c r="A340" t="s">
        <v>369</v>
      </c>
      <c r="B340">
        <v>89.377167</v>
      </c>
      <c r="C340">
        <f t="shared" si="8"/>
        <v>-2.1018727667974748E-3</v>
      </c>
    </row>
    <row r="341" spans="1:3" x14ac:dyDescent="0.25">
      <c r="A341" t="s">
        <v>370</v>
      </c>
      <c r="B341">
        <v>88.549773999999999</v>
      </c>
      <c r="C341">
        <f t="shared" si="8"/>
        <v>-9.3004348788774185E-3</v>
      </c>
    </row>
    <row r="342" spans="1:3" x14ac:dyDescent="0.25">
      <c r="A342" t="s">
        <v>371</v>
      </c>
      <c r="B342">
        <v>88.643799000000001</v>
      </c>
      <c r="C342">
        <f t="shared" si="8"/>
        <v>1.061268839868943E-3</v>
      </c>
    </row>
    <row r="343" spans="1:3" x14ac:dyDescent="0.25">
      <c r="A343" t="s">
        <v>372</v>
      </c>
      <c r="B343">
        <v>88.709632999999997</v>
      </c>
      <c r="C343">
        <f t="shared" si="8"/>
        <v>7.4240461299654665E-4</v>
      </c>
    </row>
    <row r="344" spans="1:3" x14ac:dyDescent="0.25">
      <c r="A344" t="s">
        <v>373</v>
      </c>
      <c r="B344">
        <v>89.856696999999997</v>
      </c>
      <c r="C344">
        <f t="shared" si="8"/>
        <v>1.2847660340547445E-2</v>
      </c>
    </row>
    <row r="345" spans="1:3" x14ac:dyDescent="0.25">
      <c r="A345" t="s">
        <v>374</v>
      </c>
      <c r="B345">
        <v>90.138748000000007</v>
      </c>
      <c r="C345">
        <f t="shared" si="8"/>
        <v>3.1339818722081613E-3</v>
      </c>
    </row>
    <row r="346" spans="1:3" x14ac:dyDescent="0.25">
      <c r="A346" t="s">
        <v>375</v>
      </c>
      <c r="B346">
        <v>89.931899999999999</v>
      </c>
      <c r="C346">
        <f t="shared" si="8"/>
        <v>-2.2974104139423493E-3</v>
      </c>
    </row>
    <row r="347" spans="1:3" x14ac:dyDescent="0.25">
      <c r="A347" t="s">
        <v>376</v>
      </c>
      <c r="B347">
        <v>90.909744000000003</v>
      </c>
      <c r="C347">
        <f t="shared" si="8"/>
        <v>1.0814472911075934E-2</v>
      </c>
    </row>
    <row r="348" spans="1:3" x14ac:dyDescent="0.25">
      <c r="A348" t="s">
        <v>377</v>
      </c>
      <c r="B348">
        <v>91.060173000000006</v>
      </c>
      <c r="C348">
        <f t="shared" si="8"/>
        <v>1.6533395931248162E-3</v>
      </c>
    </row>
    <row r="349" spans="1:3" x14ac:dyDescent="0.25">
      <c r="A349" t="s">
        <v>378</v>
      </c>
      <c r="B349">
        <v>91.238808000000006</v>
      </c>
      <c r="C349">
        <f t="shared" si="8"/>
        <v>1.959803134341475E-3</v>
      </c>
    </row>
    <row r="350" spans="1:3" x14ac:dyDescent="0.25">
      <c r="A350" t="s">
        <v>379</v>
      </c>
      <c r="B350">
        <v>90.919144000000003</v>
      </c>
      <c r="C350">
        <f t="shared" si="8"/>
        <v>-3.5097488156213435E-3</v>
      </c>
    </row>
    <row r="351" spans="1:3" x14ac:dyDescent="0.25">
      <c r="A351" t="s">
        <v>380</v>
      </c>
      <c r="B351">
        <v>91.50206</v>
      </c>
      <c r="C351">
        <f t="shared" si="8"/>
        <v>6.3909016194424939E-3</v>
      </c>
    </row>
    <row r="352" spans="1:3" x14ac:dyDescent="0.25">
      <c r="A352" t="s">
        <v>381</v>
      </c>
      <c r="B352">
        <v>91.633690000000001</v>
      </c>
      <c r="C352">
        <f t="shared" si="8"/>
        <v>1.4375131307476773E-3</v>
      </c>
    </row>
    <row r="353" spans="1:3" x14ac:dyDescent="0.25">
      <c r="A353" t="s">
        <v>382</v>
      </c>
      <c r="B353">
        <v>91.558479000000005</v>
      </c>
      <c r="C353">
        <f t="shared" si="8"/>
        <v>-8.2111593127970643E-4</v>
      </c>
    </row>
    <row r="354" spans="1:3" x14ac:dyDescent="0.25">
      <c r="A354" t="s">
        <v>383</v>
      </c>
      <c r="B354">
        <v>91.520859000000002</v>
      </c>
      <c r="C354">
        <f t="shared" si="8"/>
        <v>-4.1096937470343952E-4</v>
      </c>
    </row>
    <row r="355" spans="1:3" x14ac:dyDescent="0.25">
      <c r="A355" t="s">
        <v>384</v>
      </c>
      <c r="B355">
        <v>91.295235000000005</v>
      </c>
      <c r="C355">
        <f t="shared" si="8"/>
        <v>-2.468317855570426E-3</v>
      </c>
    </row>
    <row r="356" spans="1:3" x14ac:dyDescent="0.25">
      <c r="A356" t="s">
        <v>385</v>
      </c>
      <c r="B356">
        <v>91.925171000000006</v>
      </c>
      <c r="C356">
        <f t="shared" si="8"/>
        <v>6.8762917392918409E-3</v>
      </c>
    </row>
    <row r="357" spans="1:3" x14ac:dyDescent="0.25">
      <c r="A357" t="s">
        <v>386</v>
      </c>
      <c r="B357">
        <v>91.577286000000001</v>
      </c>
      <c r="C357">
        <f t="shared" si="8"/>
        <v>-3.791615899467964E-3</v>
      </c>
    </row>
    <row r="358" spans="1:3" x14ac:dyDescent="0.25">
      <c r="A358" t="s">
        <v>387</v>
      </c>
      <c r="B358">
        <v>91.473868999999993</v>
      </c>
      <c r="C358">
        <f t="shared" si="8"/>
        <v>-1.1299247033210438E-3</v>
      </c>
    </row>
    <row r="359" spans="1:3" x14ac:dyDescent="0.25">
      <c r="A359" t="s">
        <v>388</v>
      </c>
      <c r="B359">
        <v>90.881516000000005</v>
      </c>
      <c r="C359">
        <f t="shared" si="8"/>
        <v>-6.4967106232086307E-3</v>
      </c>
    </row>
    <row r="360" spans="1:3" x14ac:dyDescent="0.25">
      <c r="A360" t="s">
        <v>389</v>
      </c>
      <c r="B360">
        <v>90.157555000000002</v>
      </c>
      <c r="C360">
        <f t="shared" si="8"/>
        <v>-7.9978852640066964E-3</v>
      </c>
    </row>
    <row r="361" spans="1:3" x14ac:dyDescent="0.25">
      <c r="A361" t="s">
        <v>390</v>
      </c>
      <c r="B361">
        <v>89.978911999999994</v>
      </c>
      <c r="C361">
        <f t="shared" si="8"/>
        <v>-1.983419143714076E-3</v>
      </c>
    </row>
    <row r="362" spans="1:3" x14ac:dyDescent="0.25">
      <c r="A362" t="s">
        <v>391</v>
      </c>
      <c r="B362">
        <v>91.295235000000005</v>
      </c>
      <c r="C362">
        <f t="shared" si="8"/>
        <v>1.4523263894426588E-2</v>
      </c>
    </row>
    <row r="363" spans="1:3" x14ac:dyDescent="0.25">
      <c r="A363" t="s">
        <v>392</v>
      </c>
      <c r="B363">
        <v>91.567879000000005</v>
      </c>
      <c r="C363">
        <f t="shared" si="8"/>
        <v>2.9819485850991444E-3</v>
      </c>
    </row>
    <row r="364" spans="1:3" x14ac:dyDescent="0.25">
      <c r="A364" t="s">
        <v>393</v>
      </c>
      <c r="B364">
        <v>92.216651999999996</v>
      </c>
      <c r="C364">
        <f t="shared" si="8"/>
        <v>7.060177386728277E-3</v>
      </c>
    </row>
    <row r="365" spans="1:3" x14ac:dyDescent="0.25">
      <c r="A365" t="s">
        <v>394</v>
      </c>
      <c r="B365">
        <v>92.169632000000007</v>
      </c>
      <c r="C365">
        <f t="shared" si="8"/>
        <v>-5.1001625499658913E-4</v>
      </c>
    </row>
    <row r="366" spans="1:3" x14ac:dyDescent="0.25">
      <c r="A366" t="s">
        <v>395</v>
      </c>
      <c r="B366">
        <v>92.630324999999999</v>
      </c>
      <c r="C366">
        <f t="shared" si="8"/>
        <v>4.985866467039691E-3</v>
      </c>
    </row>
    <row r="367" spans="1:3" x14ac:dyDescent="0.25">
      <c r="A367" t="s">
        <v>396</v>
      </c>
      <c r="B367">
        <v>92.968802999999994</v>
      </c>
      <c r="C367">
        <f t="shared" si="8"/>
        <v>3.6474134215610187E-3</v>
      </c>
    </row>
    <row r="368" spans="1:3" x14ac:dyDescent="0.25">
      <c r="A368" t="s">
        <v>397</v>
      </c>
      <c r="B368">
        <v>92.968802999999994</v>
      </c>
      <c r="C368">
        <f t="shared" si="8"/>
        <v>0</v>
      </c>
    </row>
    <row r="369" spans="1:3" x14ac:dyDescent="0.25">
      <c r="A369" t="s">
        <v>398</v>
      </c>
      <c r="B369">
        <v>92.696144000000004</v>
      </c>
      <c r="C369">
        <f t="shared" si="8"/>
        <v>-2.9371101052297933E-3</v>
      </c>
    </row>
    <row r="370" spans="1:3" x14ac:dyDescent="0.25">
      <c r="A370" t="s">
        <v>399</v>
      </c>
      <c r="B370">
        <v>93.711578000000003</v>
      </c>
      <c r="C370">
        <f t="shared" si="8"/>
        <v>1.0894871020028771E-2</v>
      </c>
    </row>
    <row r="371" spans="1:3" x14ac:dyDescent="0.25">
      <c r="A371" t="s">
        <v>400</v>
      </c>
      <c r="B371">
        <v>91.943969999999993</v>
      </c>
      <c r="C371">
        <f t="shared" si="8"/>
        <v>-1.9042376397834536E-2</v>
      </c>
    </row>
    <row r="372" spans="1:3" x14ac:dyDescent="0.25">
      <c r="A372" t="s">
        <v>401</v>
      </c>
      <c r="B372">
        <v>91.868758999999997</v>
      </c>
      <c r="C372">
        <f t="shared" si="8"/>
        <v>-8.1834380683519883E-4</v>
      </c>
    </row>
    <row r="373" spans="1:3" x14ac:dyDescent="0.25">
      <c r="A373" t="s">
        <v>402</v>
      </c>
      <c r="B373">
        <v>92.526909000000003</v>
      </c>
      <c r="C373">
        <f t="shared" si="8"/>
        <v>7.1384843469244411E-3</v>
      </c>
    </row>
    <row r="374" spans="1:3" x14ac:dyDescent="0.25">
      <c r="A374" t="s">
        <v>403</v>
      </c>
      <c r="B374">
        <v>92.103813000000002</v>
      </c>
      <c r="C374">
        <f t="shared" si="8"/>
        <v>-4.5831672651848185E-3</v>
      </c>
    </row>
    <row r="375" spans="1:3" x14ac:dyDescent="0.25">
      <c r="A375" t="s">
        <v>404</v>
      </c>
      <c r="B375">
        <v>92.442290999999997</v>
      </c>
      <c r="C375">
        <f t="shared" si="8"/>
        <v>3.6682256867712911E-3</v>
      </c>
    </row>
    <row r="376" spans="1:3" x14ac:dyDescent="0.25">
      <c r="A376" t="s">
        <v>405</v>
      </c>
      <c r="B376">
        <v>93.072220000000002</v>
      </c>
      <c r="C376">
        <f t="shared" si="8"/>
        <v>6.7911821844861588E-3</v>
      </c>
    </row>
    <row r="377" spans="1:3" x14ac:dyDescent="0.25">
      <c r="A377" t="s">
        <v>406</v>
      </c>
      <c r="B377">
        <v>94.153503000000001</v>
      </c>
      <c r="C377">
        <f t="shared" si="8"/>
        <v>1.1550710069248791E-2</v>
      </c>
    </row>
    <row r="378" spans="1:3" x14ac:dyDescent="0.25">
      <c r="A378" t="s">
        <v>407</v>
      </c>
      <c r="B378">
        <v>94.153503000000001</v>
      </c>
      <c r="C378">
        <f t="shared" si="8"/>
        <v>0</v>
      </c>
    </row>
    <row r="379" spans="1:3" x14ac:dyDescent="0.25">
      <c r="A379" t="s">
        <v>408</v>
      </c>
      <c r="B379">
        <v>94.360336000000004</v>
      </c>
      <c r="C379">
        <f t="shared" si="8"/>
        <v>2.1943543677452478E-3</v>
      </c>
    </row>
    <row r="380" spans="1:3" x14ac:dyDescent="0.25">
      <c r="A380" t="s">
        <v>409</v>
      </c>
      <c r="B380">
        <v>94.576590999999993</v>
      </c>
      <c r="C380">
        <f t="shared" si="8"/>
        <v>2.2891776411432699E-3</v>
      </c>
    </row>
    <row r="381" spans="1:3" x14ac:dyDescent="0.25">
      <c r="A381" t="s">
        <v>410</v>
      </c>
      <c r="B381">
        <v>95.015334999999993</v>
      </c>
      <c r="C381">
        <f t="shared" si="8"/>
        <v>4.628306621057828E-3</v>
      </c>
    </row>
    <row r="382" spans="1:3" x14ac:dyDescent="0.25">
      <c r="A382" t="s">
        <v>411</v>
      </c>
      <c r="B382">
        <v>95.119370000000004</v>
      </c>
      <c r="C382">
        <f t="shared" si="8"/>
        <v>1.0943295216128465E-3</v>
      </c>
    </row>
    <row r="383" spans="1:3" x14ac:dyDescent="0.25">
      <c r="A383" t="s">
        <v>412</v>
      </c>
      <c r="B383">
        <v>94.570908000000003</v>
      </c>
      <c r="C383">
        <f t="shared" si="8"/>
        <v>-5.7827268129861447E-3</v>
      </c>
    </row>
    <row r="384" spans="1:3" x14ac:dyDescent="0.25">
      <c r="A384" t="s">
        <v>413</v>
      </c>
      <c r="B384">
        <v>94.911331000000004</v>
      </c>
      <c r="C384">
        <f t="shared" si="8"/>
        <v>3.5931955212778091E-3</v>
      </c>
    </row>
    <row r="385" spans="1:3" x14ac:dyDescent="0.25">
      <c r="A385" t="s">
        <v>414</v>
      </c>
      <c r="B385">
        <v>94.911331000000004</v>
      </c>
      <c r="C385">
        <f t="shared" si="8"/>
        <v>0</v>
      </c>
    </row>
    <row r="386" spans="1:3" x14ac:dyDescent="0.25">
      <c r="A386" t="s">
        <v>415</v>
      </c>
      <c r="B386">
        <v>95.544891000000007</v>
      </c>
      <c r="C386">
        <f t="shared" si="8"/>
        <v>6.6531020128876971E-3</v>
      </c>
    </row>
    <row r="387" spans="1:3" x14ac:dyDescent="0.25">
      <c r="A387" t="s">
        <v>416</v>
      </c>
      <c r="B387">
        <v>95.488158999999996</v>
      </c>
      <c r="C387">
        <f t="shared" si="8"/>
        <v>-5.9394959843669416E-4</v>
      </c>
    </row>
    <row r="388" spans="1:3" x14ac:dyDescent="0.25">
      <c r="A388" t="s">
        <v>417</v>
      </c>
      <c r="B388">
        <v>95.544891000000007</v>
      </c>
      <c r="C388">
        <f t="shared" ref="C388:C451" si="9">LN(B388/B387)</f>
        <v>5.9394959843658824E-4</v>
      </c>
    </row>
    <row r="389" spans="1:3" x14ac:dyDescent="0.25">
      <c r="A389" t="s">
        <v>418</v>
      </c>
      <c r="B389">
        <v>95.336860999999999</v>
      </c>
      <c r="C389">
        <f t="shared" si="9"/>
        <v>-2.1796749053544719E-3</v>
      </c>
    </row>
    <row r="390" spans="1:3" x14ac:dyDescent="0.25">
      <c r="A390" t="s">
        <v>419</v>
      </c>
      <c r="B390">
        <v>95.488158999999996</v>
      </c>
      <c r="C390">
        <f t="shared" si="9"/>
        <v>1.5857253069177031E-3</v>
      </c>
    </row>
    <row r="391" spans="1:3" x14ac:dyDescent="0.25">
      <c r="A391" t="s">
        <v>420</v>
      </c>
      <c r="B391">
        <v>95.582710000000006</v>
      </c>
      <c r="C391">
        <f t="shared" si="9"/>
        <v>9.8969568948477967E-4</v>
      </c>
    </row>
    <row r="392" spans="1:3" x14ac:dyDescent="0.25">
      <c r="A392" t="s">
        <v>421</v>
      </c>
      <c r="B392">
        <v>96.433762000000002</v>
      </c>
      <c r="C392">
        <f t="shared" si="9"/>
        <v>8.8644225566454401E-3</v>
      </c>
    </row>
    <row r="393" spans="1:3" x14ac:dyDescent="0.25">
      <c r="A393" t="s">
        <v>422</v>
      </c>
      <c r="B393">
        <v>96.225746000000001</v>
      </c>
      <c r="C393">
        <f t="shared" si="9"/>
        <v>-2.1594167138944465E-3</v>
      </c>
    </row>
    <row r="394" spans="1:3" x14ac:dyDescent="0.25">
      <c r="A394" t="s">
        <v>423</v>
      </c>
      <c r="B394">
        <v>96.187920000000005</v>
      </c>
      <c r="C394">
        <f t="shared" si="9"/>
        <v>-3.9317374148756815E-4</v>
      </c>
    </row>
    <row r="395" spans="1:3" x14ac:dyDescent="0.25">
      <c r="A395" t="s">
        <v>424</v>
      </c>
      <c r="B395">
        <v>96.641800000000003</v>
      </c>
      <c r="C395">
        <f t="shared" si="9"/>
        <v>4.7075817795608271E-3</v>
      </c>
    </row>
    <row r="396" spans="1:3" x14ac:dyDescent="0.25">
      <c r="A396" t="s">
        <v>425</v>
      </c>
      <c r="B396">
        <v>96.745818999999997</v>
      </c>
      <c r="C396">
        <f t="shared" si="9"/>
        <v>1.0757566649738444E-3</v>
      </c>
    </row>
    <row r="397" spans="1:3" x14ac:dyDescent="0.25">
      <c r="A397" t="s">
        <v>426</v>
      </c>
      <c r="B397">
        <v>96.840384999999998</v>
      </c>
      <c r="C397">
        <f t="shared" si="9"/>
        <v>9.7699118602521972E-4</v>
      </c>
    </row>
    <row r="398" spans="1:3" x14ac:dyDescent="0.25">
      <c r="A398" t="s">
        <v>427</v>
      </c>
      <c r="B398">
        <v>96.121712000000002</v>
      </c>
      <c r="C398">
        <f t="shared" si="9"/>
        <v>-7.4488859127104564E-3</v>
      </c>
    </row>
    <row r="399" spans="1:3" x14ac:dyDescent="0.25">
      <c r="A399" t="s">
        <v>428</v>
      </c>
      <c r="B399">
        <v>95.913680999999997</v>
      </c>
      <c r="C399">
        <f t="shared" si="9"/>
        <v>-2.1665910447749067E-3</v>
      </c>
    </row>
    <row r="400" spans="1:3" x14ac:dyDescent="0.25">
      <c r="A400" t="s">
        <v>429</v>
      </c>
      <c r="B400">
        <v>96.849830999999995</v>
      </c>
      <c r="C400">
        <f t="shared" si="9"/>
        <v>9.7130141506648164E-3</v>
      </c>
    </row>
    <row r="401" spans="1:3" x14ac:dyDescent="0.25">
      <c r="A401" t="s">
        <v>430</v>
      </c>
      <c r="B401">
        <v>96.424323999999999</v>
      </c>
      <c r="C401">
        <f t="shared" si="9"/>
        <v>-4.4031514453458367E-3</v>
      </c>
    </row>
    <row r="402" spans="1:3" x14ac:dyDescent="0.25">
      <c r="A402" t="s">
        <v>431</v>
      </c>
      <c r="B402">
        <v>94.835685999999995</v>
      </c>
      <c r="C402">
        <f t="shared" si="9"/>
        <v>-1.6612720413289418E-2</v>
      </c>
    </row>
    <row r="403" spans="1:3" x14ac:dyDescent="0.25">
      <c r="A403" t="s">
        <v>432</v>
      </c>
      <c r="B403">
        <v>94.684394999999995</v>
      </c>
      <c r="C403">
        <f t="shared" si="9"/>
        <v>-1.5965699395957341E-3</v>
      </c>
    </row>
    <row r="404" spans="1:3" x14ac:dyDescent="0.25">
      <c r="A404" t="s">
        <v>433</v>
      </c>
      <c r="B404">
        <v>94.429069999999996</v>
      </c>
      <c r="C404">
        <f t="shared" si="9"/>
        <v>-2.7002324254026757E-3</v>
      </c>
    </row>
    <row r="405" spans="1:3" x14ac:dyDescent="0.25">
      <c r="A405" t="s">
        <v>434</v>
      </c>
      <c r="B405">
        <v>94.816772</v>
      </c>
      <c r="C405">
        <f t="shared" si="9"/>
        <v>4.0973427823263317E-3</v>
      </c>
    </row>
    <row r="406" spans="1:3" x14ac:dyDescent="0.25">
      <c r="A406" t="s">
        <v>435</v>
      </c>
      <c r="B406">
        <v>92.528380999999996</v>
      </c>
      <c r="C406">
        <f t="shared" si="9"/>
        <v>-2.4430894363858924E-2</v>
      </c>
    </row>
    <row r="407" spans="1:3" x14ac:dyDescent="0.25">
      <c r="A407" t="s">
        <v>436</v>
      </c>
      <c r="B407">
        <v>93.284865999999994</v>
      </c>
      <c r="C407">
        <f t="shared" si="9"/>
        <v>8.1424676848915953E-3</v>
      </c>
    </row>
    <row r="408" spans="1:3" x14ac:dyDescent="0.25">
      <c r="A408" t="s">
        <v>437</v>
      </c>
      <c r="B408">
        <v>93.852233999999996</v>
      </c>
      <c r="C408">
        <f t="shared" si="9"/>
        <v>6.0636799269051566E-3</v>
      </c>
    </row>
    <row r="409" spans="1:3" x14ac:dyDescent="0.25">
      <c r="A409" t="s">
        <v>438</v>
      </c>
      <c r="B409">
        <v>94.712768999999994</v>
      </c>
      <c r="C409">
        <f t="shared" si="9"/>
        <v>9.1272607359999761E-3</v>
      </c>
    </row>
    <row r="410" spans="1:3" x14ac:dyDescent="0.25">
      <c r="A410" t="s">
        <v>439</v>
      </c>
      <c r="B410">
        <v>94.164299</v>
      </c>
      <c r="C410">
        <f t="shared" si="9"/>
        <v>-5.807709188215434E-3</v>
      </c>
    </row>
    <row r="411" spans="1:3" x14ac:dyDescent="0.25">
      <c r="A411" t="s">
        <v>440</v>
      </c>
      <c r="B411">
        <v>93.530738999999997</v>
      </c>
      <c r="C411">
        <f t="shared" si="9"/>
        <v>-6.7509766160406773E-3</v>
      </c>
    </row>
    <row r="412" spans="1:3" x14ac:dyDescent="0.25">
      <c r="A412" t="s">
        <v>441</v>
      </c>
      <c r="B412">
        <v>94.325042999999994</v>
      </c>
      <c r="C412">
        <f t="shared" si="9"/>
        <v>8.4565800975163596E-3</v>
      </c>
    </row>
    <row r="413" spans="1:3" x14ac:dyDescent="0.25">
      <c r="A413" t="s">
        <v>442</v>
      </c>
      <c r="B413">
        <v>94.060271999999998</v>
      </c>
      <c r="C413">
        <f t="shared" si="9"/>
        <v>-2.8109534369995868E-3</v>
      </c>
    </row>
    <row r="414" spans="1:3" x14ac:dyDescent="0.25">
      <c r="A414" t="s">
        <v>443</v>
      </c>
      <c r="B414">
        <v>92.953902999999997</v>
      </c>
      <c r="C414">
        <f t="shared" si="9"/>
        <v>-1.1832064680671432E-2</v>
      </c>
    </row>
    <row r="415" spans="1:3" x14ac:dyDescent="0.25">
      <c r="A415" t="s">
        <v>444</v>
      </c>
      <c r="B415">
        <v>93.095748999999998</v>
      </c>
      <c r="C415">
        <f t="shared" si="9"/>
        <v>1.5248190572647068E-3</v>
      </c>
    </row>
    <row r="416" spans="1:3" x14ac:dyDescent="0.25">
      <c r="A416" t="s">
        <v>445</v>
      </c>
      <c r="B416">
        <v>92.310897999999995</v>
      </c>
      <c r="C416">
        <f t="shared" si="9"/>
        <v>-8.4663166156502649E-3</v>
      </c>
    </row>
    <row r="417" spans="1:3" x14ac:dyDescent="0.25">
      <c r="A417" t="s">
        <v>446</v>
      </c>
      <c r="B417">
        <v>91.677338000000006</v>
      </c>
      <c r="C417">
        <f t="shared" si="9"/>
        <v>-6.886989276604724E-3</v>
      </c>
    </row>
    <row r="418" spans="1:3" x14ac:dyDescent="0.25">
      <c r="A418" t="s">
        <v>447</v>
      </c>
      <c r="B418">
        <v>91.885368</v>
      </c>
      <c r="C418">
        <f t="shared" si="9"/>
        <v>2.2665833773565167E-3</v>
      </c>
    </row>
    <row r="419" spans="1:3" x14ac:dyDescent="0.25">
      <c r="A419" t="s">
        <v>448</v>
      </c>
      <c r="B419">
        <v>90.684432999999999</v>
      </c>
      <c r="C419">
        <f t="shared" si="9"/>
        <v>-1.3156089507981424E-2</v>
      </c>
    </row>
    <row r="420" spans="1:3" x14ac:dyDescent="0.25">
      <c r="A420" t="s">
        <v>449</v>
      </c>
      <c r="B420">
        <v>90.438568000000004</v>
      </c>
      <c r="C420">
        <f t="shared" si="9"/>
        <v>-2.7148970551312017E-3</v>
      </c>
    </row>
    <row r="421" spans="1:3" x14ac:dyDescent="0.25">
      <c r="A421" t="s">
        <v>450</v>
      </c>
      <c r="B421">
        <v>92.377075000000005</v>
      </c>
      <c r="C421">
        <f t="shared" si="9"/>
        <v>2.120802822111904E-2</v>
      </c>
    </row>
    <row r="422" spans="1:3" x14ac:dyDescent="0.25">
      <c r="A422" t="s">
        <v>451</v>
      </c>
      <c r="B422">
        <v>93.143044000000003</v>
      </c>
      <c r="C422">
        <f t="shared" si="9"/>
        <v>8.257577200664605E-3</v>
      </c>
    </row>
    <row r="423" spans="1:3" x14ac:dyDescent="0.25">
      <c r="A423" t="s">
        <v>452</v>
      </c>
      <c r="B423">
        <v>93.748238000000001</v>
      </c>
      <c r="C423">
        <f t="shared" si="9"/>
        <v>6.4764510029349555E-3</v>
      </c>
    </row>
    <row r="424" spans="1:3" x14ac:dyDescent="0.25">
      <c r="A424" t="s">
        <v>453</v>
      </c>
      <c r="B424">
        <v>94.741112000000001</v>
      </c>
      <c r="C424">
        <f t="shared" si="9"/>
        <v>1.0535164806023241E-2</v>
      </c>
    </row>
    <row r="425" spans="1:3" x14ac:dyDescent="0.25">
      <c r="A425" t="s">
        <v>454</v>
      </c>
      <c r="B425">
        <v>95.176102</v>
      </c>
      <c r="C425">
        <f t="shared" si="9"/>
        <v>4.5808460591435724E-3</v>
      </c>
    </row>
    <row r="426" spans="1:3" x14ac:dyDescent="0.25">
      <c r="A426" t="s">
        <v>455</v>
      </c>
      <c r="B426">
        <v>95.147743000000006</v>
      </c>
      <c r="C426">
        <f t="shared" si="9"/>
        <v>-2.9800785298204181E-4</v>
      </c>
    </row>
    <row r="427" spans="1:3" x14ac:dyDescent="0.25">
      <c r="A427" t="s">
        <v>456</v>
      </c>
      <c r="B427">
        <v>94.958611000000005</v>
      </c>
      <c r="C427">
        <f t="shared" si="9"/>
        <v>-1.9897500364396193E-3</v>
      </c>
    </row>
    <row r="428" spans="1:3" x14ac:dyDescent="0.25">
      <c r="A428" t="s">
        <v>457</v>
      </c>
      <c r="B428">
        <v>95.374672000000004</v>
      </c>
      <c r="C428">
        <f t="shared" si="9"/>
        <v>4.3719275593745712E-3</v>
      </c>
    </row>
    <row r="429" spans="1:3" x14ac:dyDescent="0.25">
      <c r="A429" t="s">
        <v>458</v>
      </c>
      <c r="B429">
        <v>95.232840999999993</v>
      </c>
      <c r="C429">
        <f t="shared" si="9"/>
        <v>-1.4881997455846027E-3</v>
      </c>
    </row>
    <row r="430" spans="1:3" x14ac:dyDescent="0.25">
      <c r="A430" t="s">
        <v>459</v>
      </c>
      <c r="B430">
        <v>95.327408000000005</v>
      </c>
      <c r="C430">
        <f t="shared" si="9"/>
        <v>9.9251557719226059E-4</v>
      </c>
    </row>
    <row r="431" spans="1:3" x14ac:dyDescent="0.25">
      <c r="A431" t="s">
        <v>460</v>
      </c>
      <c r="B431">
        <v>96.254097000000002</v>
      </c>
      <c r="C431">
        <f t="shared" si="9"/>
        <v>9.6741721217847264E-3</v>
      </c>
    </row>
    <row r="432" spans="1:3" x14ac:dyDescent="0.25">
      <c r="A432" t="s">
        <v>461</v>
      </c>
      <c r="B432">
        <v>96.537780999999995</v>
      </c>
      <c r="C432">
        <f t="shared" si="9"/>
        <v>2.9429061813665224E-3</v>
      </c>
    </row>
    <row r="433" spans="1:3" x14ac:dyDescent="0.25">
      <c r="A433" t="s">
        <v>462</v>
      </c>
      <c r="B433">
        <v>97.464493000000004</v>
      </c>
      <c r="C433">
        <f t="shared" si="9"/>
        <v>9.5536926401317349E-3</v>
      </c>
    </row>
    <row r="434" spans="1:3" x14ac:dyDescent="0.25">
      <c r="A434" t="s">
        <v>463</v>
      </c>
      <c r="B434">
        <v>97.351012999999995</v>
      </c>
      <c r="C434">
        <f t="shared" si="9"/>
        <v>-1.1649998007327866E-3</v>
      </c>
    </row>
    <row r="435" spans="1:3" x14ac:dyDescent="0.25">
      <c r="A435" t="s">
        <v>464</v>
      </c>
      <c r="B435">
        <v>97.180794000000006</v>
      </c>
      <c r="C435">
        <f t="shared" si="9"/>
        <v>-1.7500381666961857E-3</v>
      </c>
    </row>
    <row r="436" spans="1:3" x14ac:dyDescent="0.25">
      <c r="A436" t="s">
        <v>465</v>
      </c>
      <c r="B436">
        <v>96.254097000000002</v>
      </c>
      <c r="C436">
        <f t="shared" si="9"/>
        <v>-9.5815608540691464E-3</v>
      </c>
    </row>
    <row r="437" spans="1:3" x14ac:dyDescent="0.25">
      <c r="A437" t="s">
        <v>466</v>
      </c>
      <c r="B437">
        <v>96.140625</v>
      </c>
      <c r="C437">
        <f t="shared" si="9"/>
        <v>-1.1795751149250148E-3</v>
      </c>
    </row>
    <row r="438" spans="1:3" x14ac:dyDescent="0.25">
      <c r="A438" t="s">
        <v>467</v>
      </c>
      <c r="B438">
        <v>96.518867</v>
      </c>
      <c r="C438">
        <f t="shared" si="9"/>
        <v>3.926538807322944E-3</v>
      </c>
    </row>
    <row r="439" spans="1:3" x14ac:dyDescent="0.25">
      <c r="A439" t="s">
        <v>468</v>
      </c>
      <c r="B439">
        <v>97.076790000000003</v>
      </c>
      <c r="C439">
        <f t="shared" si="9"/>
        <v>5.763812610604018E-3</v>
      </c>
    </row>
    <row r="440" spans="1:3" x14ac:dyDescent="0.25">
      <c r="A440" t="s">
        <v>469</v>
      </c>
      <c r="B440">
        <v>97.823822000000007</v>
      </c>
      <c r="C440">
        <f t="shared" si="9"/>
        <v>7.6658113136495367E-3</v>
      </c>
    </row>
    <row r="441" spans="1:3" x14ac:dyDescent="0.25">
      <c r="A441" t="s">
        <v>470</v>
      </c>
      <c r="B441">
        <v>98.116958999999994</v>
      </c>
      <c r="C441">
        <f t="shared" si="9"/>
        <v>2.9921001355645914E-3</v>
      </c>
    </row>
    <row r="442" spans="1:3" x14ac:dyDescent="0.25">
      <c r="A442" t="s">
        <v>471</v>
      </c>
      <c r="B442">
        <v>98.892364999999998</v>
      </c>
      <c r="C442">
        <f t="shared" si="9"/>
        <v>7.8718102095938353E-3</v>
      </c>
    </row>
    <row r="443" spans="1:3" x14ac:dyDescent="0.25">
      <c r="A443" t="s">
        <v>472</v>
      </c>
      <c r="B443">
        <v>98.721367000000001</v>
      </c>
      <c r="C443">
        <f t="shared" si="9"/>
        <v>-1.7306291516152605E-3</v>
      </c>
    </row>
    <row r="444" spans="1:3" x14ac:dyDescent="0.25">
      <c r="A444" t="s">
        <v>473</v>
      </c>
      <c r="B444">
        <v>98.246375999999998</v>
      </c>
      <c r="C444">
        <f t="shared" si="9"/>
        <v>-4.8230427330373613E-3</v>
      </c>
    </row>
    <row r="445" spans="1:3" x14ac:dyDescent="0.25">
      <c r="A445" t="s">
        <v>474</v>
      </c>
      <c r="B445">
        <v>98.398383999999993</v>
      </c>
      <c r="C445">
        <f t="shared" si="9"/>
        <v>1.5460165862242767E-3</v>
      </c>
    </row>
    <row r="446" spans="1:3" x14ac:dyDescent="0.25">
      <c r="A446" t="s">
        <v>475</v>
      </c>
      <c r="B446">
        <v>98.844879000000006</v>
      </c>
      <c r="C446">
        <f t="shared" si="9"/>
        <v>4.5273613492234303E-3</v>
      </c>
    </row>
    <row r="447" spans="1:3" x14ac:dyDescent="0.25">
      <c r="A447" t="s">
        <v>476</v>
      </c>
      <c r="B447">
        <v>99.072861000000003</v>
      </c>
      <c r="C447">
        <f t="shared" si="9"/>
        <v>2.3038066303202372E-3</v>
      </c>
    </row>
    <row r="448" spans="1:3" x14ac:dyDescent="0.25">
      <c r="A448" t="s">
        <v>477</v>
      </c>
      <c r="B448">
        <v>99.538345000000007</v>
      </c>
      <c r="C448">
        <f t="shared" si="9"/>
        <v>4.6873976717017145E-3</v>
      </c>
    </row>
    <row r="449" spans="1:3" x14ac:dyDescent="0.25">
      <c r="A449" t="s">
        <v>478</v>
      </c>
      <c r="B449">
        <v>99.557357999999994</v>
      </c>
      <c r="C449">
        <f t="shared" si="9"/>
        <v>1.909935751630927E-4</v>
      </c>
    </row>
    <row r="450" spans="1:3" x14ac:dyDescent="0.25">
      <c r="A450" t="s">
        <v>479</v>
      </c>
      <c r="B450">
        <v>99.215362999999996</v>
      </c>
      <c r="C450">
        <f t="shared" si="9"/>
        <v>-3.44106913405152E-3</v>
      </c>
    </row>
    <row r="451" spans="1:3" x14ac:dyDescent="0.25">
      <c r="A451" t="s">
        <v>480</v>
      </c>
      <c r="B451">
        <v>98.569389000000001</v>
      </c>
      <c r="C451">
        <f t="shared" si="9"/>
        <v>-6.5321142339059279E-3</v>
      </c>
    </row>
    <row r="452" spans="1:3" x14ac:dyDescent="0.25">
      <c r="A452" t="s">
        <v>481</v>
      </c>
      <c r="B452">
        <v>98.930358999999996</v>
      </c>
      <c r="C452">
        <f t="shared" ref="C452:C515" si="10">LN(B452/B451)</f>
        <v>3.6554011394356986E-3</v>
      </c>
    </row>
    <row r="453" spans="1:3" x14ac:dyDescent="0.25">
      <c r="A453" t="s">
        <v>482</v>
      </c>
      <c r="B453">
        <v>98.322388000000004</v>
      </c>
      <c r="C453">
        <f t="shared" si="10"/>
        <v>-6.1644051551256497E-3</v>
      </c>
    </row>
    <row r="454" spans="1:3" x14ac:dyDescent="0.25">
      <c r="A454" t="s">
        <v>483</v>
      </c>
      <c r="B454">
        <v>98.607376000000002</v>
      </c>
      <c r="C454">
        <f t="shared" si="10"/>
        <v>2.8943131110083556E-3</v>
      </c>
    </row>
    <row r="455" spans="1:3" x14ac:dyDescent="0.25">
      <c r="A455" t="s">
        <v>484</v>
      </c>
      <c r="B455">
        <v>99.281868000000003</v>
      </c>
      <c r="C455">
        <f t="shared" si="10"/>
        <v>6.8168900778428614E-3</v>
      </c>
    </row>
    <row r="456" spans="1:3" x14ac:dyDescent="0.25">
      <c r="A456" t="s">
        <v>485</v>
      </c>
      <c r="B456">
        <v>99.756844000000001</v>
      </c>
      <c r="C456">
        <f t="shared" si="10"/>
        <v>4.7727087543945361E-3</v>
      </c>
    </row>
    <row r="457" spans="1:3" x14ac:dyDescent="0.25">
      <c r="A457" t="s">
        <v>486</v>
      </c>
      <c r="B457">
        <v>99.224861000000004</v>
      </c>
      <c r="C457">
        <f t="shared" si="10"/>
        <v>-5.3470671336226143E-3</v>
      </c>
    </row>
    <row r="458" spans="1:3" x14ac:dyDescent="0.25">
      <c r="A458" t="s">
        <v>487</v>
      </c>
      <c r="B458">
        <v>99.965843000000007</v>
      </c>
      <c r="C458">
        <f t="shared" si="10"/>
        <v>7.4399598282630184E-3</v>
      </c>
    </row>
    <row r="459" spans="1:3" x14ac:dyDescent="0.25">
      <c r="A459" t="s">
        <v>488</v>
      </c>
      <c r="B459">
        <v>99.804351999999994</v>
      </c>
      <c r="C459">
        <f t="shared" si="10"/>
        <v>-1.616768058691771E-3</v>
      </c>
    </row>
    <row r="460" spans="1:3" x14ac:dyDescent="0.25">
      <c r="A460" t="s">
        <v>489</v>
      </c>
      <c r="B460">
        <v>99.557357999999994</v>
      </c>
      <c r="C460">
        <f t="shared" si="10"/>
        <v>-2.4778491955467835E-3</v>
      </c>
    </row>
    <row r="461" spans="1:3" x14ac:dyDescent="0.25">
      <c r="A461" t="s">
        <v>490</v>
      </c>
      <c r="B461">
        <v>98.474379999999996</v>
      </c>
      <c r="C461">
        <f t="shared" si="10"/>
        <v>-1.0937527562600611E-2</v>
      </c>
    </row>
    <row r="462" spans="1:3" x14ac:dyDescent="0.25">
      <c r="A462" t="s">
        <v>491</v>
      </c>
      <c r="B462">
        <v>97.600409999999997</v>
      </c>
      <c r="C462">
        <f t="shared" si="10"/>
        <v>-8.9147185930372845E-3</v>
      </c>
    </row>
    <row r="463" spans="1:3" x14ac:dyDescent="0.25">
      <c r="A463" t="s">
        <v>492</v>
      </c>
      <c r="B463">
        <v>96.89743</v>
      </c>
      <c r="C463">
        <f t="shared" si="10"/>
        <v>-7.2286978727169118E-3</v>
      </c>
    </row>
    <row r="464" spans="1:3" x14ac:dyDescent="0.25">
      <c r="A464" t="s">
        <v>493</v>
      </c>
      <c r="B464">
        <v>94.009499000000005</v>
      </c>
      <c r="C464">
        <f t="shared" si="10"/>
        <v>-3.0257166001215138E-2</v>
      </c>
    </row>
    <row r="465" spans="1:3" x14ac:dyDescent="0.25">
      <c r="A465" t="s">
        <v>494</v>
      </c>
      <c r="B465">
        <v>95.244461000000001</v>
      </c>
      <c r="C465">
        <f t="shared" si="10"/>
        <v>1.3051029728969168E-2</v>
      </c>
    </row>
    <row r="466" spans="1:3" x14ac:dyDescent="0.25">
      <c r="A466" t="s">
        <v>495</v>
      </c>
      <c r="B466">
        <v>95.320457000000005</v>
      </c>
      <c r="C466">
        <f t="shared" si="10"/>
        <v>7.9758651095173608E-4</v>
      </c>
    </row>
    <row r="467" spans="1:3" x14ac:dyDescent="0.25">
      <c r="A467" t="s">
        <v>496</v>
      </c>
      <c r="B467">
        <v>97.134911000000002</v>
      </c>
      <c r="C467">
        <f t="shared" si="10"/>
        <v>1.8856400643860748E-2</v>
      </c>
    </row>
    <row r="468" spans="1:3" x14ac:dyDescent="0.25">
      <c r="A468" t="s">
        <v>497</v>
      </c>
      <c r="B468">
        <v>96.507935000000003</v>
      </c>
      <c r="C468">
        <f t="shared" si="10"/>
        <v>-6.4756142960652836E-3</v>
      </c>
    </row>
    <row r="469" spans="1:3" x14ac:dyDescent="0.25">
      <c r="A469" t="s">
        <v>498</v>
      </c>
      <c r="B469">
        <v>95.367949999999993</v>
      </c>
      <c r="C469">
        <f t="shared" si="10"/>
        <v>-1.1882664812992357E-2</v>
      </c>
    </row>
    <row r="470" spans="1:3" x14ac:dyDescent="0.25">
      <c r="A470" t="s">
        <v>499</v>
      </c>
      <c r="B470">
        <v>96.783417</v>
      </c>
      <c r="C470">
        <f t="shared" si="10"/>
        <v>1.4733099492798704E-2</v>
      </c>
    </row>
    <row r="471" spans="1:3" x14ac:dyDescent="0.25">
      <c r="A471" t="s">
        <v>500</v>
      </c>
      <c r="B471">
        <v>93.971503999999996</v>
      </c>
      <c r="C471">
        <f t="shared" si="10"/>
        <v>-2.9484080248579972E-2</v>
      </c>
    </row>
    <row r="472" spans="1:3" x14ac:dyDescent="0.25">
      <c r="A472" t="s">
        <v>501</v>
      </c>
      <c r="B472">
        <v>94.227997000000002</v>
      </c>
      <c r="C472">
        <f t="shared" si="10"/>
        <v>2.7257581177827918E-3</v>
      </c>
    </row>
    <row r="473" spans="1:3" x14ac:dyDescent="0.25">
      <c r="A473" t="s">
        <v>502</v>
      </c>
      <c r="B473">
        <v>95.595946999999995</v>
      </c>
      <c r="C473">
        <f t="shared" si="10"/>
        <v>1.4413078268466601E-2</v>
      </c>
    </row>
    <row r="474" spans="1:3" x14ac:dyDescent="0.25">
      <c r="A474" t="s">
        <v>503</v>
      </c>
      <c r="B474">
        <v>96.764420000000001</v>
      </c>
      <c r="C474">
        <f t="shared" si="10"/>
        <v>1.2148940970441353E-2</v>
      </c>
    </row>
    <row r="475" spans="1:3" x14ac:dyDescent="0.25">
      <c r="A475" t="s">
        <v>504</v>
      </c>
      <c r="B475">
        <v>96.004440000000002</v>
      </c>
      <c r="C475">
        <f t="shared" si="10"/>
        <v>-7.8849243332591475E-3</v>
      </c>
    </row>
    <row r="476" spans="1:3" x14ac:dyDescent="0.25">
      <c r="A476" t="s">
        <v>505</v>
      </c>
      <c r="B476">
        <v>96.802413999999999</v>
      </c>
      <c r="C476">
        <f t="shared" si="10"/>
        <v>8.2774915897751399E-3</v>
      </c>
    </row>
    <row r="477" spans="1:3" x14ac:dyDescent="0.25">
      <c r="A477" t="s">
        <v>506</v>
      </c>
      <c r="B477">
        <v>96.754929000000004</v>
      </c>
      <c r="C477">
        <f t="shared" si="10"/>
        <v>-4.9065563947765507E-4</v>
      </c>
    </row>
    <row r="478" spans="1:3" x14ac:dyDescent="0.25">
      <c r="A478" t="s">
        <v>507</v>
      </c>
      <c r="B478">
        <v>94.246986000000007</v>
      </c>
      <c r="C478">
        <f t="shared" si="10"/>
        <v>-2.6262429311688061E-2</v>
      </c>
    </row>
    <row r="479" spans="1:3" x14ac:dyDescent="0.25">
      <c r="A479" t="s">
        <v>508</v>
      </c>
      <c r="B479">
        <v>95.291977000000003</v>
      </c>
      <c r="C479">
        <f t="shared" si="10"/>
        <v>1.1026773300709451E-2</v>
      </c>
    </row>
    <row r="480" spans="1:3" x14ac:dyDescent="0.25">
      <c r="A480" t="s">
        <v>509</v>
      </c>
      <c r="B480">
        <v>94.978470000000002</v>
      </c>
      <c r="C480">
        <f t="shared" si="10"/>
        <v>-3.2953860008802837E-3</v>
      </c>
    </row>
    <row r="481" spans="1:3" x14ac:dyDescent="0.25">
      <c r="A481" t="s">
        <v>510</v>
      </c>
      <c r="B481">
        <v>95.605446000000001</v>
      </c>
      <c r="C481">
        <f t="shared" si="10"/>
        <v>6.5795506252447752E-3</v>
      </c>
    </row>
    <row r="482" spans="1:3" x14ac:dyDescent="0.25">
      <c r="A482" t="s">
        <v>511</v>
      </c>
      <c r="B482">
        <v>96.840423999999999</v>
      </c>
      <c r="C482">
        <f t="shared" si="10"/>
        <v>1.2834725454302759E-2</v>
      </c>
    </row>
    <row r="483" spans="1:3" x14ac:dyDescent="0.25">
      <c r="A483" t="s">
        <v>512</v>
      </c>
      <c r="B483">
        <v>96.916411999999994</v>
      </c>
      <c r="C483">
        <f t="shared" si="10"/>
        <v>7.8436462387133454E-4</v>
      </c>
    </row>
    <row r="484" spans="1:3" x14ac:dyDescent="0.25">
      <c r="A484" t="s">
        <v>513</v>
      </c>
      <c r="B484">
        <v>96.251450000000006</v>
      </c>
      <c r="C484">
        <f t="shared" si="10"/>
        <v>-6.8848370507117035E-3</v>
      </c>
    </row>
    <row r="485" spans="1:3" x14ac:dyDescent="0.25">
      <c r="A485" t="s">
        <v>514</v>
      </c>
      <c r="B485">
        <v>97.305901000000006</v>
      </c>
      <c r="C485">
        <f t="shared" si="10"/>
        <v>1.0895596845506025E-2</v>
      </c>
    </row>
    <row r="486" spans="1:3" x14ac:dyDescent="0.25">
      <c r="A486" t="s">
        <v>515</v>
      </c>
      <c r="B486">
        <v>98.588386999999997</v>
      </c>
      <c r="C486">
        <f t="shared" si="10"/>
        <v>1.30938409324549E-2</v>
      </c>
    </row>
    <row r="487" spans="1:3" x14ac:dyDescent="0.25">
      <c r="A487" t="s">
        <v>516</v>
      </c>
      <c r="B487">
        <v>98.683364999999995</v>
      </c>
      <c r="C487">
        <f t="shared" si="10"/>
        <v>9.6291543392055536E-4</v>
      </c>
    </row>
    <row r="488" spans="1:3" x14ac:dyDescent="0.25">
      <c r="A488" t="s">
        <v>517</v>
      </c>
      <c r="B488">
        <v>98.683364999999995</v>
      </c>
      <c r="C488">
        <f t="shared" si="10"/>
        <v>0</v>
      </c>
    </row>
    <row r="489" spans="1:3" x14ac:dyDescent="0.25">
      <c r="A489" t="s">
        <v>518</v>
      </c>
      <c r="B489">
        <v>98.721367000000001</v>
      </c>
      <c r="C489">
        <f t="shared" si="10"/>
        <v>3.8501610457282996E-4</v>
      </c>
    </row>
    <row r="490" spans="1:3" x14ac:dyDescent="0.25">
      <c r="A490" t="s">
        <v>519</v>
      </c>
      <c r="B490">
        <v>99.433852999999999</v>
      </c>
      <c r="C490">
        <f t="shared" si="10"/>
        <v>7.191221815264214E-3</v>
      </c>
    </row>
    <row r="491" spans="1:3" x14ac:dyDescent="0.25">
      <c r="A491" t="s">
        <v>520</v>
      </c>
      <c r="B491">
        <v>99.737831</v>
      </c>
      <c r="C491">
        <f t="shared" si="10"/>
        <v>3.052424219308045E-3</v>
      </c>
    </row>
    <row r="492" spans="1:3" x14ac:dyDescent="0.25">
      <c r="A492" t="s">
        <v>521</v>
      </c>
      <c r="B492">
        <v>99.690360999999996</v>
      </c>
      <c r="C492">
        <f t="shared" si="10"/>
        <v>-4.7606108665452249E-4</v>
      </c>
    </row>
    <row r="493" spans="1:3" x14ac:dyDescent="0.25">
      <c r="A493" t="s">
        <v>522</v>
      </c>
      <c r="B493">
        <v>99.386345000000006</v>
      </c>
      <c r="C493">
        <f t="shared" si="10"/>
        <v>-3.0542622735063043E-3</v>
      </c>
    </row>
    <row r="494" spans="1:3" x14ac:dyDescent="0.25">
      <c r="A494" t="s">
        <v>523</v>
      </c>
      <c r="B494">
        <v>99.642837999999998</v>
      </c>
      <c r="C494">
        <f t="shared" si="10"/>
        <v>2.5774425451438828E-3</v>
      </c>
    </row>
    <row r="495" spans="1:3" x14ac:dyDescent="0.25">
      <c r="A495" t="s">
        <v>524</v>
      </c>
      <c r="B495">
        <v>99.671349000000006</v>
      </c>
      <c r="C495">
        <f t="shared" si="10"/>
        <v>2.8609102667119562E-4</v>
      </c>
    </row>
    <row r="496" spans="1:3" x14ac:dyDescent="0.25">
      <c r="A496" t="s">
        <v>525</v>
      </c>
      <c r="B496">
        <v>99.680847</v>
      </c>
      <c r="C496">
        <f t="shared" si="10"/>
        <v>9.5288641888683834E-5</v>
      </c>
    </row>
    <row r="497" spans="1:3" x14ac:dyDescent="0.25">
      <c r="A497" t="s">
        <v>526</v>
      </c>
      <c r="B497">
        <v>99.196372999999994</v>
      </c>
      <c r="C497">
        <f t="shared" si="10"/>
        <v>-4.8721010716508105E-3</v>
      </c>
    </row>
    <row r="498" spans="1:3" x14ac:dyDescent="0.25">
      <c r="A498" t="s">
        <v>527</v>
      </c>
      <c r="B498">
        <v>99.186881999999997</v>
      </c>
      <c r="C498">
        <f t="shared" si="10"/>
        <v>-9.5683479003730179E-5</v>
      </c>
    </row>
    <row r="499" spans="1:3" x14ac:dyDescent="0.25">
      <c r="A499" t="s">
        <v>528</v>
      </c>
      <c r="B499">
        <v>98.360397000000006</v>
      </c>
      <c r="C499">
        <f t="shared" si="10"/>
        <v>-8.3675141099777556E-3</v>
      </c>
    </row>
    <row r="500" spans="1:3" x14ac:dyDescent="0.25">
      <c r="A500" t="s">
        <v>529</v>
      </c>
      <c r="B500">
        <v>98.968368999999996</v>
      </c>
      <c r="C500">
        <f t="shared" si="10"/>
        <v>6.1620404980505077E-3</v>
      </c>
    </row>
    <row r="501" spans="1:3" x14ac:dyDescent="0.25">
      <c r="A501" t="s">
        <v>530</v>
      </c>
      <c r="B501">
        <v>98.730880999999997</v>
      </c>
      <c r="C501">
        <f t="shared" si="10"/>
        <v>-2.4025191216826545E-3</v>
      </c>
    </row>
    <row r="502" spans="1:3" x14ac:dyDescent="0.25">
      <c r="A502" t="s">
        <v>531</v>
      </c>
      <c r="B502">
        <v>98.227385999999996</v>
      </c>
      <c r="C502">
        <f t="shared" si="10"/>
        <v>-5.1127185920548717E-3</v>
      </c>
    </row>
    <row r="503" spans="1:3" x14ac:dyDescent="0.25">
      <c r="A503" t="s">
        <v>532</v>
      </c>
      <c r="B503">
        <v>98.721367000000001</v>
      </c>
      <c r="C503">
        <f t="shared" si="10"/>
        <v>5.0163509882041289E-3</v>
      </c>
    </row>
    <row r="504" spans="1:3" x14ac:dyDescent="0.25">
      <c r="A504" t="s">
        <v>533</v>
      </c>
      <c r="B504">
        <v>97.514908000000005</v>
      </c>
      <c r="C504">
        <f t="shared" si="10"/>
        <v>-1.2296138426439538E-2</v>
      </c>
    </row>
    <row r="505" spans="1:3" x14ac:dyDescent="0.25">
      <c r="A505" t="s">
        <v>534</v>
      </c>
      <c r="B505">
        <v>95.776450999999994</v>
      </c>
      <c r="C505">
        <f t="shared" si="10"/>
        <v>-1.7988428316187376E-2</v>
      </c>
    </row>
    <row r="506" spans="1:3" x14ac:dyDescent="0.25">
      <c r="A506" t="s">
        <v>535</v>
      </c>
      <c r="B506">
        <v>96.564926</v>
      </c>
      <c r="C506">
        <f t="shared" si="10"/>
        <v>8.1987498377559878E-3</v>
      </c>
    </row>
    <row r="507" spans="1:3" x14ac:dyDescent="0.25">
      <c r="A507" t="s">
        <v>536</v>
      </c>
      <c r="B507">
        <v>97.941581999999997</v>
      </c>
      <c r="C507">
        <f t="shared" si="10"/>
        <v>1.415560848922961E-2</v>
      </c>
    </row>
    <row r="508" spans="1:3" x14ac:dyDescent="0.25">
      <c r="A508" t="s">
        <v>537</v>
      </c>
      <c r="B508">
        <v>97.502441000000005</v>
      </c>
      <c r="C508">
        <f t="shared" si="10"/>
        <v>-4.4937853024520575E-3</v>
      </c>
    </row>
    <row r="509" spans="1:3" x14ac:dyDescent="0.25">
      <c r="A509" t="s">
        <v>538</v>
      </c>
      <c r="B509">
        <v>95.984482</v>
      </c>
      <c r="C509">
        <f t="shared" si="10"/>
        <v>-1.5690881019437497E-2</v>
      </c>
    </row>
    <row r="510" spans="1:3" x14ac:dyDescent="0.25">
      <c r="A510" t="s">
        <v>539</v>
      </c>
      <c r="B510">
        <v>96.891448999999994</v>
      </c>
      <c r="C510">
        <f t="shared" si="10"/>
        <v>9.4047368204050758E-3</v>
      </c>
    </row>
    <row r="511" spans="1:3" x14ac:dyDescent="0.25">
      <c r="A511" t="s">
        <v>540</v>
      </c>
      <c r="B511">
        <v>97.511985999999993</v>
      </c>
      <c r="C511">
        <f t="shared" si="10"/>
        <v>6.3840343926396788E-3</v>
      </c>
    </row>
    <row r="512" spans="1:3" x14ac:dyDescent="0.25">
      <c r="A512" t="s">
        <v>541</v>
      </c>
      <c r="B512">
        <v>98.590789999999998</v>
      </c>
      <c r="C512">
        <f t="shared" si="10"/>
        <v>1.1002545756455517E-2</v>
      </c>
    </row>
    <row r="513" spans="1:3" x14ac:dyDescent="0.25">
      <c r="A513" t="s">
        <v>542</v>
      </c>
      <c r="B513">
        <v>98.457122999999996</v>
      </c>
      <c r="C513">
        <f t="shared" si="10"/>
        <v>-1.3566956225772844E-3</v>
      </c>
    </row>
    <row r="514" spans="1:3" x14ac:dyDescent="0.25">
      <c r="A514" t="s">
        <v>543</v>
      </c>
      <c r="B514">
        <v>99.430923000000007</v>
      </c>
      <c r="C514">
        <f t="shared" si="10"/>
        <v>9.8420079461681888E-3</v>
      </c>
    </row>
    <row r="515" spans="1:3" x14ac:dyDescent="0.25">
      <c r="A515" t="s">
        <v>544</v>
      </c>
      <c r="B515">
        <v>99.239966999999993</v>
      </c>
      <c r="C515">
        <f t="shared" si="10"/>
        <v>-1.9223355651600161E-3</v>
      </c>
    </row>
    <row r="516" spans="1:3" x14ac:dyDescent="0.25">
      <c r="A516" t="s">
        <v>545</v>
      </c>
      <c r="B516">
        <v>99.526375000000002</v>
      </c>
      <c r="C516">
        <f t="shared" ref="C516:C579" si="11">LN(B516/B515)</f>
        <v>2.8818581188230111E-3</v>
      </c>
    </row>
    <row r="517" spans="1:3" x14ac:dyDescent="0.25">
      <c r="A517" t="s">
        <v>546</v>
      </c>
      <c r="B517">
        <v>99.134956000000003</v>
      </c>
      <c r="C517">
        <f t="shared" si="11"/>
        <v>-3.9405706639428304E-3</v>
      </c>
    </row>
    <row r="518" spans="1:3" x14ac:dyDescent="0.25">
      <c r="A518" t="s">
        <v>547</v>
      </c>
      <c r="B518">
        <v>99.822342000000006</v>
      </c>
      <c r="C518">
        <f t="shared" si="11"/>
        <v>6.9099122470288625E-3</v>
      </c>
    </row>
    <row r="519" spans="1:3" x14ac:dyDescent="0.25">
      <c r="A519" t="s">
        <v>548</v>
      </c>
      <c r="B519">
        <v>99.469109000000003</v>
      </c>
      <c r="C519">
        <f t="shared" si="11"/>
        <v>-3.5448923486583318E-3</v>
      </c>
    </row>
    <row r="520" spans="1:3" x14ac:dyDescent="0.25">
      <c r="A520" t="s">
        <v>549</v>
      </c>
      <c r="B520">
        <v>99.755500999999995</v>
      </c>
      <c r="C520">
        <f t="shared" si="11"/>
        <v>2.8750684694702966E-3</v>
      </c>
    </row>
    <row r="521" spans="1:3" x14ac:dyDescent="0.25">
      <c r="A521" t="s">
        <v>550</v>
      </c>
      <c r="B521">
        <v>99.946449000000001</v>
      </c>
      <c r="C521">
        <f t="shared" si="11"/>
        <v>1.9123304323419646E-3</v>
      </c>
    </row>
    <row r="522" spans="1:3" x14ac:dyDescent="0.25">
      <c r="A522" t="s">
        <v>551</v>
      </c>
      <c r="B522">
        <v>100.356964</v>
      </c>
      <c r="C522">
        <f t="shared" si="11"/>
        <v>4.0989373931926395E-3</v>
      </c>
    </row>
    <row r="523" spans="1:3" x14ac:dyDescent="0.25">
      <c r="A523" t="s">
        <v>552</v>
      </c>
      <c r="B523">
        <v>100.91069</v>
      </c>
      <c r="C523">
        <f t="shared" si="11"/>
        <v>5.5023982847025171E-3</v>
      </c>
    </row>
    <row r="524" spans="1:3" x14ac:dyDescent="0.25">
      <c r="A524" t="s">
        <v>553</v>
      </c>
      <c r="B524">
        <v>100.85339399999999</v>
      </c>
      <c r="C524">
        <f t="shared" si="11"/>
        <v>-5.6795045385940775E-4</v>
      </c>
    </row>
    <row r="525" spans="1:3" x14ac:dyDescent="0.25">
      <c r="A525" t="s">
        <v>554</v>
      </c>
      <c r="B525">
        <v>101.168449</v>
      </c>
      <c r="C525">
        <f t="shared" si="11"/>
        <v>3.1190216932366795E-3</v>
      </c>
    </row>
    <row r="526" spans="1:3" x14ac:dyDescent="0.25">
      <c r="A526" t="s">
        <v>555</v>
      </c>
      <c r="B526">
        <v>100.87248200000001</v>
      </c>
      <c r="C526">
        <f t="shared" si="11"/>
        <v>-2.9297747762275913E-3</v>
      </c>
    </row>
    <row r="527" spans="1:3" x14ac:dyDescent="0.25">
      <c r="A527" t="s">
        <v>556</v>
      </c>
      <c r="B527">
        <v>101.85582700000001</v>
      </c>
      <c r="C527">
        <f t="shared" si="11"/>
        <v>9.7011879295138288E-3</v>
      </c>
    </row>
    <row r="528" spans="1:3" x14ac:dyDescent="0.25">
      <c r="A528" t="s">
        <v>557</v>
      </c>
      <c r="B528">
        <v>102.228157</v>
      </c>
      <c r="C528">
        <f t="shared" si="11"/>
        <v>3.6487960083247369E-3</v>
      </c>
    </row>
    <row r="529" spans="1:3" x14ac:dyDescent="0.25">
      <c r="A529" t="s">
        <v>558</v>
      </c>
      <c r="B529">
        <v>102.104027</v>
      </c>
      <c r="C529">
        <f t="shared" si="11"/>
        <v>-1.2149825136686949E-3</v>
      </c>
    </row>
    <row r="530" spans="1:3" x14ac:dyDescent="0.25">
      <c r="A530" t="s">
        <v>559</v>
      </c>
      <c r="B530">
        <v>102.189964</v>
      </c>
      <c r="C530">
        <f t="shared" si="11"/>
        <v>8.4130722248044988E-4</v>
      </c>
    </row>
    <row r="531" spans="1:3" x14ac:dyDescent="0.25">
      <c r="A531" t="s">
        <v>560</v>
      </c>
      <c r="B531">
        <v>102.514557</v>
      </c>
      <c r="C531">
        <f t="shared" si="11"/>
        <v>3.1713346677454506E-3</v>
      </c>
    </row>
    <row r="532" spans="1:3" x14ac:dyDescent="0.25">
      <c r="A532" t="s">
        <v>561</v>
      </c>
      <c r="B532">
        <v>102.79142</v>
      </c>
      <c r="C532">
        <f t="shared" si="11"/>
        <v>2.6970784959705258E-3</v>
      </c>
    </row>
    <row r="533" spans="1:3" x14ac:dyDescent="0.25">
      <c r="A533" t="s">
        <v>562</v>
      </c>
      <c r="B533">
        <v>102.59092699999999</v>
      </c>
      <c r="C533">
        <f t="shared" si="11"/>
        <v>-1.9523884755971628E-3</v>
      </c>
    </row>
    <row r="534" spans="1:3" x14ac:dyDescent="0.25">
      <c r="A534" t="s">
        <v>563</v>
      </c>
      <c r="B534">
        <v>102.76277899999999</v>
      </c>
      <c r="C534">
        <f t="shared" si="11"/>
        <v>1.6737174455263022E-3</v>
      </c>
    </row>
    <row r="535" spans="1:3" x14ac:dyDescent="0.25">
      <c r="A535" t="s">
        <v>564</v>
      </c>
      <c r="B535">
        <v>102.839157</v>
      </c>
      <c r="C535">
        <f t="shared" si="11"/>
        <v>7.4296969181667763E-4</v>
      </c>
    </row>
    <row r="536" spans="1:3" x14ac:dyDescent="0.25">
      <c r="A536" t="s">
        <v>565</v>
      </c>
      <c r="B536">
        <v>102.944168</v>
      </c>
      <c r="C536">
        <f t="shared" si="11"/>
        <v>1.0205978459636963E-3</v>
      </c>
    </row>
    <row r="537" spans="1:3" x14ac:dyDescent="0.25">
      <c r="A537" t="s">
        <v>566</v>
      </c>
      <c r="B537">
        <v>103.755653</v>
      </c>
      <c r="C537">
        <f t="shared" si="11"/>
        <v>7.8518613629245827E-3</v>
      </c>
    </row>
    <row r="538" spans="1:3" x14ac:dyDescent="0.25">
      <c r="A538" t="s">
        <v>567</v>
      </c>
      <c r="B538">
        <v>103.812935</v>
      </c>
      <c r="C538">
        <f t="shared" si="11"/>
        <v>5.5193323812712349E-4</v>
      </c>
    </row>
    <row r="539" spans="1:3" x14ac:dyDescent="0.25">
      <c r="A539" t="s">
        <v>568</v>
      </c>
      <c r="B539">
        <v>103.755653</v>
      </c>
      <c r="C539">
        <f t="shared" si="11"/>
        <v>-5.5193323812711547E-4</v>
      </c>
    </row>
    <row r="540" spans="1:3" x14ac:dyDescent="0.25">
      <c r="A540" t="s">
        <v>569</v>
      </c>
      <c r="B540">
        <v>103.383324</v>
      </c>
      <c r="C540">
        <f t="shared" si="11"/>
        <v>-3.5949719013312577E-3</v>
      </c>
    </row>
    <row r="541" spans="1:3" x14ac:dyDescent="0.25">
      <c r="A541" t="s">
        <v>570</v>
      </c>
      <c r="B541">
        <v>103.23056800000001</v>
      </c>
      <c r="C541">
        <f t="shared" si="11"/>
        <v>-1.4786617332841808E-3</v>
      </c>
    </row>
    <row r="542" spans="1:3" x14ac:dyDescent="0.25">
      <c r="A542" t="s">
        <v>571</v>
      </c>
      <c r="B542">
        <v>103.45970199999999</v>
      </c>
      <c r="C542">
        <f t="shared" si="11"/>
        <v>2.2171734921614529E-3</v>
      </c>
    </row>
    <row r="543" spans="1:3" x14ac:dyDescent="0.25">
      <c r="A543" t="s">
        <v>572</v>
      </c>
      <c r="B543">
        <v>104.242546</v>
      </c>
      <c r="C543">
        <f t="shared" si="11"/>
        <v>7.5381726925449113E-3</v>
      </c>
    </row>
    <row r="544" spans="1:3" x14ac:dyDescent="0.25">
      <c r="A544" t="s">
        <v>573</v>
      </c>
      <c r="B544">
        <v>104.48123200000001</v>
      </c>
      <c r="C544">
        <f t="shared" si="11"/>
        <v>2.2871002655362404E-3</v>
      </c>
    </row>
    <row r="545" spans="1:3" x14ac:dyDescent="0.25">
      <c r="A545" t="s">
        <v>574</v>
      </c>
      <c r="B545">
        <v>104.92037999999999</v>
      </c>
      <c r="C545">
        <f t="shared" si="11"/>
        <v>4.1943196101314126E-3</v>
      </c>
    </row>
    <row r="546" spans="1:3" x14ac:dyDescent="0.25">
      <c r="A546" t="s">
        <v>575</v>
      </c>
      <c r="B546">
        <v>104.528954</v>
      </c>
      <c r="C546">
        <f t="shared" si="11"/>
        <v>-3.7376720012988825E-3</v>
      </c>
    </row>
    <row r="547" spans="1:3" x14ac:dyDescent="0.25">
      <c r="A547" t="s">
        <v>576</v>
      </c>
      <c r="B547">
        <v>103.631546</v>
      </c>
      <c r="C547">
        <f t="shared" si="11"/>
        <v>-8.6223232531539816E-3</v>
      </c>
    </row>
    <row r="548" spans="1:3" x14ac:dyDescent="0.25">
      <c r="A548" t="s">
        <v>577</v>
      </c>
      <c r="B548">
        <v>102.944168</v>
      </c>
      <c r="C548">
        <f t="shared" si="11"/>
        <v>-6.6549985342303523E-3</v>
      </c>
    </row>
    <row r="549" spans="1:3" x14ac:dyDescent="0.25">
      <c r="A549" t="s">
        <v>578</v>
      </c>
      <c r="B549">
        <v>103.60290500000001</v>
      </c>
      <c r="C549">
        <f t="shared" si="11"/>
        <v>6.3785869622727167E-3</v>
      </c>
    </row>
    <row r="550" spans="1:3" x14ac:dyDescent="0.25">
      <c r="A550" t="s">
        <v>579</v>
      </c>
      <c r="B550">
        <v>103.784294</v>
      </c>
      <c r="C550">
        <f t="shared" si="11"/>
        <v>1.7492790985025341E-3</v>
      </c>
    </row>
    <row r="551" spans="1:3" x14ac:dyDescent="0.25">
      <c r="A551" t="s">
        <v>580</v>
      </c>
      <c r="B551">
        <v>104.738991</v>
      </c>
      <c r="C551">
        <f t="shared" si="11"/>
        <v>9.1568063557550157E-3</v>
      </c>
    </row>
    <row r="552" spans="1:3" x14ac:dyDescent="0.25">
      <c r="A552" t="s">
        <v>581</v>
      </c>
      <c r="B552">
        <v>104.42392700000001</v>
      </c>
      <c r="C552">
        <f t="shared" si="11"/>
        <v>-3.012620413817836E-3</v>
      </c>
    </row>
    <row r="553" spans="1:3" x14ac:dyDescent="0.25">
      <c r="A553" t="s">
        <v>582</v>
      </c>
      <c r="B553">
        <v>104.309372</v>
      </c>
      <c r="C553">
        <f t="shared" si="11"/>
        <v>-1.0976208592483553E-3</v>
      </c>
    </row>
    <row r="554" spans="1:3" x14ac:dyDescent="0.25">
      <c r="A554" t="s">
        <v>583</v>
      </c>
      <c r="B554">
        <v>104.61488300000001</v>
      </c>
      <c r="C554">
        <f t="shared" si="11"/>
        <v>2.9246122501383901E-3</v>
      </c>
    </row>
    <row r="555" spans="1:3" x14ac:dyDescent="0.25">
      <c r="A555" t="s">
        <v>584</v>
      </c>
      <c r="B555">
        <v>105.52182000000001</v>
      </c>
      <c r="C555">
        <f t="shared" si="11"/>
        <v>8.6319297712783606E-3</v>
      </c>
    </row>
    <row r="556" spans="1:3" x14ac:dyDescent="0.25">
      <c r="A556" t="s">
        <v>585</v>
      </c>
      <c r="B556">
        <v>105.55162799999999</v>
      </c>
      <c r="C556">
        <f t="shared" si="11"/>
        <v>2.8244196966106745E-4</v>
      </c>
    </row>
    <row r="557" spans="1:3" x14ac:dyDescent="0.25">
      <c r="A557" t="s">
        <v>586</v>
      </c>
      <c r="B557">
        <v>106.31100499999999</v>
      </c>
      <c r="C557">
        <f t="shared" si="11"/>
        <v>7.1686095958566239E-3</v>
      </c>
    </row>
    <row r="558" spans="1:3" x14ac:dyDescent="0.25">
      <c r="A558" t="s">
        <v>587</v>
      </c>
      <c r="B558">
        <v>106.349434</v>
      </c>
      <c r="C558">
        <f t="shared" si="11"/>
        <v>3.6141184132805243E-4</v>
      </c>
    </row>
    <row r="559" spans="1:3" x14ac:dyDescent="0.25">
      <c r="A559" t="s">
        <v>588</v>
      </c>
      <c r="B559">
        <v>106.31100499999999</v>
      </c>
      <c r="C559">
        <f t="shared" si="11"/>
        <v>-3.6141184132797117E-4</v>
      </c>
    </row>
    <row r="560" spans="1:3" x14ac:dyDescent="0.25">
      <c r="A560" t="s">
        <v>589</v>
      </c>
      <c r="B560">
        <v>106.791588</v>
      </c>
      <c r="C560">
        <f t="shared" si="11"/>
        <v>4.5103516381797349E-3</v>
      </c>
    </row>
    <row r="561" spans="1:3" x14ac:dyDescent="0.25">
      <c r="A561" t="s">
        <v>590</v>
      </c>
      <c r="B561">
        <v>107.320274</v>
      </c>
      <c r="C561">
        <f t="shared" si="11"/>
        <v>4.9384192872515458E-3</v>
      </c>
    </row>
    <row r="562" spans="1:3" x14ac:dyDescent="0.25">
      <c r="A562" t="s">
        <v>591</v>
      </c>
      <c r="B562">
        <v>107.416397</v>
      </c>
      <c r="C562">
        <f t="shared" si="11"/>
        <v>8.9526400844867448E-4</v>
      </c>
    </row>
    <row r="563" spans="1:3" x14ac:dyDescent="0.25">
      <c r="A563" t="s">
        <v>592</v>
      </c>
      <c r="B563">
        <v>107.406769</v>
      </c>
      <c r="C563">
        <f t="shared" si="11"/>
        <v>-8.9636515332310144E-5</v>
      </c>
    </row>
    <row r="564" spans="1:3" x14ac:dyDescent="0.25">
      <c r="A564" t="s">
        <v>593</v>
      </c>
      <c r="B564">
        <v>107.964279</v>
      </c>
      <c r="C564">
        <f t="shared" si="11"/>
        <v>5.1772162549061067E-3</v>
      </c>
    </row>
    <row r="565" spans="1:3" x14ac:dyDescent="0.25">
      <c r="A565" t="s">
        <v>594</v>
      </c>
      <c r="B565">
        <v>107.964279</v>
      </c>
      <c r="C565">
        <f t="shared" si="11"/>
        <v>0</v>
      </c>
    </row>
    <row r="566" spans="1:3" x14ac:dyDescent="0.25">
      <c r="A566" t="s">
        <v>595</v>
      </c>
      <c r="B566">
        <v>107.358711</v>
      </c>
      <c r="C566">
        <f t="shared" si="11"/>
        <v>-5.6247555969096532E-3</v>
      </c>
    </row>
    <row r="567" spans="1:3" x14ac:dyDescent="0.25">
      <c r="A567" t="s">
        <v>596</v>
      </c>
      <c r="B567">
        <v>107.67591899999999</v>
      </c>
      <c r="C567">
        <f t="shared" si="11"/>
        <v>2.9502990294026431E-3</v>
      </c>
    </row>
    <row r="568" spans="1:3" x14ac:dyDescent="0.25">
      <c r="A568" t="s">
        <v>597</v>
      </c>
      <c r="B568">
        <v>108.598709</v>
      </c>
      <c r="C568">
        <f t="shared" si="11"/>
        <v>8.533553921166703E-3</v>
      </c>
    </row>
    <row r="569" spans="1:3" x14ac:dyDescent="0.25">
      <c r="A569" t="s">
        <v>598</v>
      </c>
      <c r="B569">
        <v>107.839333</v>
      </c>
      <c r="C569">
        <f t="shared" si="11"/>
        <v>-7.0170577121861054E-3</v>
      </c>
    </row>
    <row r="570" spans="1:3" x14ac:dyDescent="0.25">
      <c r="A570" t="s">
        <v>599</v>
      </c>
      <c r="B570">
        <v>108.223816</v>
      </c>
      <c r="C570">
        <f t="shared" si="11"/>
        <v>3.5589910414116112E-3</v>
      </c>
    </row>
    <row r="571" spans="1:3" x14ac:dyDescent="0.25">
      <c r="A571" t="s">
        <v>600</v>
      </c>
      <c r="B571">
        <v>107.93547100000001</v>
      </c>
      <c r="C571">
        <f t="shared" si="11"/>
        <v>-2.6678952825059435E-3</v>
      </c>
    </row>
    <row r="572" spans="1:3" x14ac:dyDescent="0.25">
      <c r="A572" t="s">
        <v>601</v>
      </c>
      <c r="B572">
        <v>108.464119</v>
      </c>
      <c r="C572">
        <f t="shared" si="11"/>
        <v>4.8858600114748338E-3</v>
      </c>
    </row>
    <row r="573" spans="1:3" x14ac:dyDescent="0.25">
      <c r="A573" t="s">
        <v>602</v>
      </c>
      <c r="B573">
        <v>109.213875</v>
      </c>
      <c r="C573">
        <f t="shared" si="11"/>
        <v>6.8886978526422043E-3</v>
      </c>
    </row>
    <row r="574" spans="1:3" x14ac:dyDescent="0.25">
      <c r="A574" t="s">
        <v>603</v>
      </c>
      <c r="B574">
        <v>108.906288</v>
      </c>
      <c r="C574">
        <f t="shared" si="11"/>
        <v>-2.8203463600745085E-3</v>
      </c>
    </row>
    <row r="575" spans="1:3" x14ac:dyDescent="0.25">
      <c r="A575" t="s">
        <v>604</v>
      </c>
      <c r="B575">
        <v>109.66564200000001</v>
      </c>
      <c r="C575">
        <f t="shared" si="11"/>
        <v>6.9483492697695205E-3</v>
      </c>
    </row>
    <row r="576" spans="1:3" x14ac:dyDescent="0.25">
      <c r="A576" t="s">
        <v>605</v>
      </c>
      <c r="B576">
        <v>109.511864</v>
      </c>
      <c r="C576">
        <f t="shared" si="11"/>
        <v>-1.4032281691629708E-3</v>
      </c>
    </row>
    <row r="577" spans="1:3" x14ac:dyDescent="0.25">
      <c r="A577" t="s">
        <v>606</v>
      </c>
      <c r="B577">
        <v>109.71371499999999</v>
      </c>
      <c r="C577">
        <f t="shared" si="11"/>
        <v>1.8414918365093934E-3</v>
      </c>
    </row>
    <row r="578" spans="1:3" x14ac:dyDescent="0.25">
      <c r="A578" t="s">
        <v>607</v>
      </c>
      <c r="B578">
        <v>110.636482</v>
      </c>
      <c r="C578">
        <f t="shared" si="11"/>
        <v>8.3755077765501132E-3</v>
      </c>
    </row>
    <row r="579" spans="1:3" x14ac:dyDescent="0.25">
      <c r="A579" t="s">
        <v>608</v>
      </c>
      <c r="B579">
        <v>111.06903800000001</v>
      </c>
      <c r="C579">
        <f t="shared" si="11"/>
        <v>3.9020819044118266E-3</v>
      </c>
    </row>
    <row r="580" spans="1:3" x14ac:dyDescent="0.25">
      <c r="A580" t="s">
        <v>609</v>
      </c>
      <c r="B580">
        <v>110.771049</v>
      </c>
      <c r="C580">
        <f t="shared" ref="C580:C643" si="12">LN(B580/B579)</f>
        <v>-2.6865223797493745E-3</v>
      </c>
    </row>
    <row r="581" spans="1:3" x14ac:dyDescent="0.25">
      <c r="A581" t="s">
        <v>610</v>
      </c>
      <c r="B581">
        <v>110.80950199999999</v>
      </c>
      <c r="C581">
        <f t="shared" si="12"/>
        <v>3.4707920178431325E-4</v>
      </c>
    </row>
    <row r="582" spans="1:3" x14ac:dyDescent="0.25">
      <c r="A582" t="s">
        <v>611</v>
      </c>
      <c r="B582">
        <v>110.944069</v>
      </c>
      <c r="C582">
        <f t="shared" si="12"/>
        <v>1.2136626789007879E-3</v>
      </c>
    </row>
    <row r="583" spans="1:3" x14ac:dyDescent="0.25">
      <c r="A583" t="s">
        <v>612</v>
      </c>
      <c r="B583">
        <v>109.944405</v>
      </c>
      <c r="C583">
        <f t="shared" si="12"/>
        <v>-9.0513624985276778E-3</v>
      </c>
    </row>
    <row r="584" spans="1:3" x14ac:dyDescent="0.25">
      <c r="A584" t="s">
        <v>613</v>
      </c>
      <c r="B584">
        <v>108.21421100000001</v>
      </c>
      <c r="C584">
        <f t="shared" si="12"/>
        <v>-1.5862131040352896E-2</v>
      </c>
    </row>
    <row r="585" spans="1:3" x14ac:dyDescent="0.25">
      <c r="A585" t="s">
        <v>614</v>
      </c>
      <c r="B585">
        <v>109.300392</v>
      </c>
      <c r="C585">
        <f t="shared" si="12"/>
        <v>9.9872837364183165E-3</v>
      </c>
    </row>
    <row r="586" spans="1:3" x14ac:dyDescent="0.25">
      <c r="A586" t="s">
        <v>615</v>
      </c>
      <c r="B586">
        <v>109.213875</v>
      </c>
      <c r="C586">
        <f t="shared" si="12"/>
        <v>-7.9186595647678709E-4</v>
      </c>
    </row>
    <row r="587" spans="1:3" x14ac:dyDescent="0.25">
      <c r="A587" t="s">
        <v>616</v>
      </c>
      <c r="B587">
        <v>109.569519</v>
      </c>
      <c r="C587">
        <f t="shared" si="12"/>
        <v>3.2511088410521263E-3</v>
      </c>
    </row>
    <row r="588" spans="1:3" x14ac:dyDescent="0.25">
      <c r="A588" t="s">
        <v>617</v>
      </c>
      <c r="B588">
        <v>107.63748200000001</v>
      </c>
      <c r="C588">
        <f t="shared" si="12"/>
        <v>-1.7790291725617892E-2</v>
      </c>
    </row>
    <row r="589" spans="1:3" x14ac:dyDescent="0.25">
      <c r="A589" t="s">
        <v>618</v>
      </c>
      <c r="B589">
        <v>108.416054</v>
      </c>
      <c r="C589">
        <f t="shared" si="12"/>
        <v>7.2072448765690576E-3</v>
      </c>
    </row>
    <row r="590" spans="1:3" x14ac:dyDescent="0.25">
      <c r="A590" t="s">
        <v>619</v>
      </c>
      <c r="B590">
        <v>110.040527</v>
      </c>
      <c r="C590">
        <f t="shared" si="12"/>
        <v>1.4872547541606589E-2</v>
      </c>
    </row>
    <row r="591" spans="1:3" x14ac:dyDescent="0.25">
      <c r="A591" t="s">
        <v>620</v>
      </c>
      <c r="B591">
        <v>111.280495</v>
      </c>
      <c r="C591">
        <f t="shared" si="12"/>
        <v>1.1205270631490067E-2</v>
      </c>
    </row>
    <row r="592" spans="1:3" x14ac:dyDescent="0.25">
      <c r="A592" t="s">
        <v>621</v>
      </c>
      <c r="B592">
        <v>111.674599</v>
      </c>
      <c r="C592">
        <f t="shared" si="12"/>
        <v>3.5352806109564877E-3</v>
      </c>
    </row>
    <row r="593" spans="1:3" x14ac:dyDescent="0.25">
      <c r="A593" t="s">
        <v>622</v>
      </c>
      <c r="B593">
        <v>111.088257</v>
      </c>
      <c r="C593">
        <f t="shared" si="12"/>
        <v>-5.2642829654823186E-3</v>
      </c>
    </row>
    <row r="594" spans="1:3" x14ac:dyDescent="0.25">
      <c r="A594" t="s">
        <v>623</v>
      </c>
      <c r="B594">
        <v>111.924522</v>
      </c>
      <c r="C594">
        <f t="shared" si="12"/>
        <v>7.499739911466222E-3</v>
      </c>
    </row>
    <row r="595" spans="1:3" x14ac:dyDescent="0.25">
      <c r="A595" t="s">
        <v>624</v>
      </c>
      <c r="B595">
        <v>112.116753</v>
      </c>
      <c r="C595">
        <f t="shared" si="12"/>
        <v>1.7160324335145673E-3</v>
      </c>
    </row>
    <row r="596" spans="1:3" x14ac:dyDescent="0.25">
      <c r="A596" t="s">
        <v>625</v>
      </c>
      <c r="B596">
        <v>112.84730500000001</v>
      </c>
      <c r="C596">
        <f t="shared" si="12"/>
        <v>6.4948558856494157E-3</v>
      </c>
    </row>
    <row r="597" spans="1:3" x14ac:dyDescent="0.25">
      <c r="A597" t="s">
        <v>626</v>
      </c>
      <c r="B597">
        <v>112.693489</v>
      </c>
      <c r="C597">
        <f t="shared" si="12"/>
        <v>-1.3639751915299136E-3</v>
      </c>
    </row>
    <row r="598" spans="1:3" x14ac:dyDescent="0.25">
      <c r="A598" t="s">
        <v>627</v>
      </c>
      <c r="B598">
        <v>112.924187</v>
      </c>
      <c r="C598">
        <f t="shared" si="12"/>
        <v>2.0450355175321479E-3</v>
      </c>
    </row>
    <row r="599" spans="1:3" x14ac:dyDescent="0.25">
      <c r="A599" t="s">
        <v>628</v>
      </c>
      <c r="B599">
        <v>112.59736599999999</v>
      </c>
      <c r="C599">
        <f t="shared" si="12"/>
        <v>-2.8983591540619703E-3</v>
      </c>
    </row>
    <row r="600" spans="1:3" x14ac:dyDescent="0.25">
      <c r="A600" t="s">
        <v>629</v>
      </c>
      <c r="B600">
        <v>113.145256</v>
      </c>
      <c r="C600">
        <f t="shared" si="12"/>
        <v>4.8541216625391671E-3</v>
      </c>
    </row>
    <row r="601" spans="1:3" x14ac:dyDescent="0.25">
      <c r="A601" t="s">
        <v>630</v>
      </c>
      <c r="B601">
        <v>112.722328</v>
      </c>
      <c r="C601">
        <f t="shared" si="12"/>
        <v>-3.7449242320479344E-3</v>
      </c>
    </row>
    <row r="602" spans="1:3" x14ac:dyDescent="0.25">
      <c r="A602" t="s">
        <v>631</v>
      </c>
      <c r="B602">
        <v>111.54001599999999</v>
      </c>
      <c r="C602">
        <f t="shared" si="12"/>
        <v>-1.0544105914812378E-2</v>
      </c>
    </row>
    <row r="603" spans="1:3" x14ac:dyDescent="0.25">
      <c r="A603" t="s">
        <v>632</v>
      </c>
      <c r="B603">
        <v>107.820099</v>
      </c>
      <c r="C603">
        <f t="shared" si="12"/>
        <v>-3.3919326187598471E-2</v>
      </c>
    </row>
    <row r="604" spans="1:3" x14ac:dyDescent="0.25">
      <c r="A604" t="s">
        <v>633</v>
      </c>
      <c r="B604">
        <v>104.551964</v>
      </c>
      <c r="C604">
        <f t="shared" si="12"/>
        <v>-3.0779877251688893E-2</v>
      </c>
    </row>
    <row r="605" spans="1:3" x14ac:dyDescent="0.25">
      <c r="A605" t="s">
        <v>634</v>
      </c>
      <c r="B605">
        <v>104.15785200000001</v>
      </c>
      <c r="C605">
        <f t="shared" si="12"/>
        <v>-3.7766548406025155E-3</v>
      </c>
    </row>
    <row r="606" spans="1:3" x14ac:dyDescent="0.25">
      <c r="A606" t="s">
        <v>635</v>
      </c>
      <c r="B606">
        <v>99.572829999999996</v>
      </c>
      <c r="C606">
        <f t="shared" si="12"/>
        <v>-4.5018219916188491E-2</v>
      </c>
    </row>
    <row r="607" spans="1:3" x14ac:dyDescent="0.25">
      <c r="A607" t="s">
        <v>636</v>
      </c>
      <c r="B607">
        <v>98.775024000000002</v>
      </c>
      <c r="C607">
        <f t="shared" si="12"/>
        <v>-8.0445569377295897E-3</v>
      </c>
    </row>
    <row r="608" spans="1:3" x14ac:dyDescent="0.25">
      <c r="A608" t="s">
        <v>637</v>
      </c>
      <c r="B608">
        <v>103.32158699999999</v>
      </c>
      <c r="C608">
        <f t="shared" si="12"/>
        <v>4.500154888224641E-2</v>
      </c>
    </row>
    <row r="609" spans="1:3" x14ac:dyDescent="0.25">
      <c r="A609" t="s">
        <v>638</v>
      </c>
      <c r="B609">
        <v>100.41870900000001</v>
      </c>
      <c r="C609">
        <f t="shared" si="12"/>
        <v>-2.8497793636992536E-2</v>
      </c>
    </row>
    <row r="610" spans="1:3" x14ac:dyDescent="0.25">
      <c r="A610" t="s">
        <v>639</v>
      </c>
      <c r="B610">
        <v>104.667305</v>
      </c>
      <c r="C610">
        <f t="shared" si="12"/>
        <v>4.1438261428520765E-2</v>
      </c>
    </row>
    <row r="611" spans="1:3" x14ac:dyDescent="0.25">
      <c r="A611" t="s">
        <v>640</v>
      </c>
      <c r="B611">
        <v>101.13001300000001</v>
      </c>
      <c r="C611">
        <f t="shared" si="12"/>
        <v>-3.4379849486176055E-2</v>
      </c>
    </row>
    <row r="612" spans="1:3" x14ac:dyDescent="0.25">
      <c r="A612" t="s">
        <v>641</v>
      </c>
      <c r="B612">
        <v>99.409424000000001</v>
      </c>
      <c r="C612">
        <f t="shared" si="12"/>
        <v>-1.7160028439913239E-2</v>
      </c>
    </row>
    <row r="613" spans="1:3" x14ac:dyDescent="0.25">
      <c r="A613" t="s">
        <v>642</v>
      </c>
      <c r="B613">
        <v>91.873458999999997</v>
      </c>
      <c r="C613">
        <f t="shared" si="12"/>
        <v>-7.8834733418351552E-2</v>
      </c>
    </row>
    <row r="614" spans="1:3" x14ac:dyDescent="0.25">
      <c r="A614" t="s">
        <v>643</v>
      </c>
      <c r="B614">
        <v>96.410415999999998</v>
      </c>
      <c r="C614">
        <f t="shared" si="12"/>
        <v>4.8202060968852316E-2</v>
      </c>
    </row>
    <row r="615" spans="1:3" x14ac:dyDescent="0.25">
      <c r="A615" t="s">
        <v>644</v>
      </c>
      <c r="B615">
        <v>91.710052000000005</v>
      </c>
      <c r="C615">
        <f t="shared" si="12"/>
        <v>-4.9982253996691796E-2</v>
      </c>
    </row>
    <row r="616" spans="1:3" x14ac:dyDescent="0.25">
      <c r="A616" t="s">
        <v>645</v>
      </c>
      <c r="B616">
        <v>83.001380999999995</v>
      </c>
      <c r="C616">
        <f t="shared" si="12"/>
        <v>-9.977474536298532E-2</v>
      </c>
    </row>
    <row r="617" spans="1:3" x14ac:dyDescent="0.25">
      <c r="A617" t="s">
        <v>646</v>
      </c>
      <c r="B617">
        <v>90.729598999999993</v>
      </c>
      <c r="C617">
        <f t="shared" si="12"/>
        <v>8.9026397252552611E-2</v>
      </c>
    </row>
    <row r="618" spans="1:3" x14ac:dyDescent="0.25">
      <c r="A618" t="s">
        <v>647</v>
      </c>
      <c r="B618">
        <v>79.896652000000003</v>
      </c>
      <c r="C618">
        <f t="shared" si="12"/>
        <v>-0.12714969394862075</v>
      </c>
    </row>
    <row r="619" spans="1:3" x14ac:dyDescent="0.25">
      <c r="A619" t="s">
        <v>648</v>
      </c>
      <c r="B619">
        <v>84.635475</v>
      </c>
      <c r="C619">
        <f t="shared" si="12"/>
        <v>5.761955544430622E-2</v>
      </c>
    </row>
    <row r="620" spans="1:3" x14ac:dyDescent="0.25">
      <c r="A620" t="s">
        <v>649</v>
      </c>
      <c r="B620">
        <v>80.281143</v>
      </c>
      <c r="C620">
        <f t="shared" si="12"/>
        <v>-5.2818743465689509E-2</v>
      </c>
    </row>
    <row r="621" spans="1:3" x14ac:dyDescent="0.25">
      <c r="A621" t="s">
        <v>650</v>
      </c>
      <c r="B621">
        <v>80.656020999999996</v>
      </c>
      <c r="C621">
        <f t="shared" si="12"/>
        <v>4.6586962103039196E-3</v>
      </c>
    </row>
    <row r="622" spans="1:3" x14ac:dyDescent="0.25">
      <c r="A622" t="s">
        <v>651</v>
      </c>
      <c r="B622">
        <v>77.166786000000002</v>
      </c>
      <c r="C622">
        <f t="shared" si="12"/>
        <v>-4.4224326411979598E-2</v>
      </c>
    </row>
    <row r="623" spans="1:3" x14ac:dyDescent="0.25">
      <c r="A623" t="s">
        <v>652</v>
      </c>
      <c r="B623">
        <v>74.907921000000002</v>
      </c>
      <c r="C623">
        <f t="shared" si="12"/>
        <v>-2.9709492022571692E-2</v>
      </c>
    </row>
    <row r="624" spans="1:3" x14ac:dyDescent="0.25">
      <c r="A624" t="s">
        <v>653</v>
      </c>
      <c r="B624">
        <v>81.953659000000002</v>
      </c>
      <c r="C624">
        <f t="shared" si="12"/>
        <v>8.9894314098724185E-2</v>
      </c>
    </row>
    <row r="625" spans="1:3" x14ac:dyDescent="0.25">
      <c r="A625" t="s">
        <v>654</v>
      </c>
      <c r="B625">
        <v>82.895645000000002</v>
      </c>
      <c r="C625">
        <f t="shared" si="12"/>
        <v>1.1428574219416026E-2</v>
      </c>
    </row>
    <row r="626" spans="1:3" x14ac:dyDescent="0.25">
      <c r="A626" t="s">
        <v>655</v>
      </c>
      <c r="B626">
        <v>88.076637000000005</v>
      </c>
      <c r="C626">
        <f t="shared" si="12"/>
        <v>6.0624782897757017E-2</v>
      </c>
    </row>
    <row r="627" spans="1:3" x14ac:dyDescent="0.25">
      <c r="A627" t="s">
        <v>656</v>
      </c>
      <c r="B627">
        <v>85.106468000000007</v>
      </c>
      <c r="C627">
        <f t="shared" si="12"/>
        <v>-3.4304273095123856E-2</v>
      </c>
    </row>
    <row r="628" spans="1:3" x14ac:dyDescent="0.25">
      <c r="A628" t="s">
        <v>657</v>
      </c>
      <c r="B628">
        <v>87.970894000000001</v>
      </c>
      <c r="C628">
        <f t="shared" si="12"/>
        <v>3.3102972376891228E-2</v>
      </c>
    </row>
    <row r="629" spans="1:3" x14ac:dyDescent="0.25">
      <c r="A629" t="s">
        <v>658</v>
      </c>
      <c r="B629">
        <v>86.577126000000007</v>
      </c>
      <c r="C629">
        <f t="shared" si="12"/>
        <v>-1.5970363038678836E-2</v>
      </c>
    </row>
    <row r="630" spans="1:3" x14ac:dyDescent="0.25">
      <c r="A630" t="s">
        <v>659</v>
      </c>
      <c r="B630">
        <v>82.751480000000001</v>
      </c>
      <c r="C630">
        <f t="shared" si="12"/>
        <v>-4.5193747436073774E-2</v>
      </c>
    </row>
    <row r="631" spans="1:3" x14ac:dyDescent="0.25">
      <c r="A631" t="s">
        <v>660</v>
      </c>
      <c r="B631">
        <v>84.654694000000006</v>
      </c>
      <c r="C631">
        <f t="shared" si="12"/>
        <v>2.2738659608740542E-2</v>
      </c>
    </row>
    <row r="632" spans="1:3" x14ac:dyDescent="0.25">
      <c r="A632" t="s">
        <v>661</v>
      </c>
      <c r="B632">
        <v>83.38588</v>
      </c>
      <c r="C632">
        <f t="shared" si="12"/>
        <v>-1.5101568427637411E-2</v>
      </c>
    </row>
    <row r="633" spans="1:3" x14ac:dyDescent="0.25">
      <c r="A633" t="s">
        <v>662</v>
      </c>
      <c r="B633">
        <v>89.249320999999995</v>
      </c>
      <c r="C633">
        <f t="shared" si="12"/>
        <v>6.7954822312959504E-2</v>
      </c>
    </row>
    <row r="634" spans="1:3" x14ac:dyDescent="0.25">
      <c r="A634" t="s">
        <v>663</v>
      </c>
      <c r="B634">
        <v>89.105148</v>
      </c>
      <c r="C634">
        <f t="shared" si="12"/>
        <v>-1.6167022022014863E-3</v>
      </c>
    </row>
    <row r="635" spans="1:3" x14ac:dyDescent="0.25">
      <c r="A635" t="s">
        <v>664</v>
      </c>
      <c r="B635">
        <v>92.181725</v>
      </c>
      <c r="C635">
        <f t="shared" si="12"/>
        <v>3.3944789918650894E-2</v>
      </c>
    </row>
    <row r="636" spans="1:3" x14ac:dyDescent="0.25">
      <c r="A636" t="s">
        <v>665</v>
      </c>
      <c r="B636">
        <v>93.535347000000002</v>
      </c>
      <c r="C636">
        <f t="shared" si="12"/>
        <v>1.4577507131101607E-2</v>
      </c>
    </row>
    <row r="637" spans="1:3" x14ac:dyDescent="0.25">
      <c r="A637" t="s">
        <v>666</v>
      </c>
      <c r="B637">
        <v>92.587822000000003</v>
      </c>
      <c r="C637">
        <f t="shared" si="12"/>
        <v>-1.0181786510583725E-2</v>
      </c>
    </row>
    <row r="638" spans="1:3" x14ac:dyDescent="0.25">
      <c r="A638" t="s">
        <v>667</v>
      </c>
      <c r="B638">
        <v>95.430419999999998</v>
      </c>
      <c r="C638">
        <f t="shared" si="12"/>
        <v>3.0239774426558522E-2</v>
      </c>
    </row>
    <row r="639" spans="1:3" x14ac:dyDescent="0.25">
      <c r="A639" t="s">
        <v>668</v>
      </c>
      <c r="B639">
        <v>93.332313999999997</v>
      </c>
      <c r="C639">
        <f t="shared" si="12"/>
        <v>-2.2231002538267874E-2</v>
      </c>
    </row>
    <row r="640" spans="1:3" x14ac:dyDescent="0.25">
      <c r="A640" t="s">
        <v>669</v>
      </c>
      <c r="B640">
        <v>93.873756</v>
      </c>
      <c r="C640">
        <f t="shared" si="12"/>
        <v>5.7844653191180834E-3</v>
      </c>
    </row>
    <row r="641" spans="1:3" x14ac:dyDescent="0.25">
      <c r="A641" t="s">
        <v>670</v>
      </c>
      <c r="B641">
        <v>96.397307999999995</v>
      </c>
      <c r="C641">
        <f t="shared" si="12"/>
        <v>2.6527417583330493E-2</v>
      </c>
    </row>
    <row r="642" spans="1:3" x14ac:dyDescent="0.25">
      <c r="A642" t="s">
        <v>671</v>
      </c>
      <c r="B642">
        <v>94.676254</v>
      </c>
      <c r="C642">
        <f t="shared" si="12"/>
        <v>-1.8015056902325098E-2</v>
      </c>
    </row>
    <row r="643" spans="1:3" x14ac:dyDescent="0.25">
      <c r="A643" t="s">
        <v>672</v>
      </c>
      <c r="B643">
        <v>91.775649999999999</v>
      </c>
      <c r="C643">
        <f t="shared" si="12"/>
        <v>-3.1116207116418111E-2</v>
      </c>
    </row>
    <row r="644" spans="1:3" x14ac:dyDescent="0.25">
      <c r="A644" t="s">
        <v>673</v>
      </c>
      <c r="B644">
        <v>93.873756</v>
      </c>
      <c r="C644">
        <f t="shared" ref="C644:C707" si="13">LN(B644/B643)</f>
        <v>2.2603846435412717E-2</v>
      </c>
    </row>
    <row r="645" spans="1:3" x14ac:dyDescent="0.25">
      <c r="A645" t="s">
        <v>674</v>
      </c>
      <c r="B645">
        <v>93.835091000000006</v>
      </c>
      <c r="C645">
        <f t="shared" si="13"/>
        <v>-4.1196780188883898E-4</v>
      </c>
    </row>
    <row r="646" spans="1:3" x14ac:dyDescent="0.25">
      <c r="A646" t="s">
        <v>675</v>
      </c>
      <c r="B646">
        <v>95.140358000000006</v>
      </c>
      <c r="C646">
        <f t="shared" si="13"/>
        <v>1.3814363342659322E-2</v>
      </c>
    </row>
    <row r="647" spans="1:3" x14ac:dyDescent="0.25">
      <c r="A647" t="s">
        <v>676</v>
      </c>
      <c r="B647">
        <v>96.542327999999998</v>
      </c>
      <c r="C647">
        <f t="shared" si="13"/>
        <v>1.462829042552579E-2</v>
      </c>
    </row>
    <row r="648" spans="1:3" x14ac:dyDescent="0.25">
      <c r="A648" t="s">
        <v>677</v>
      </c>
      <c r="B648">
        <v>96.039551000000003</v>
      </c>
      <c r="C648">
        <f t="shared" si="13"/>
        <v>-5.2214480915799832E-3</v>
      </c>
    </row>
    <row r="649" spans="1:3" x14ac:dyDescent="0.25">
      <c r="A649" t="s">
        <v>678</v>
      </c>
      <c r="B649">
        <v>98.592101999999997</v>
      </c>
      <c r="C649">
        <f t="shared" si="13"/>
        <v>2.6231060773657507E-2</v>
      </c>
    </row>
    <row r="650" spans="1:3" x14ac:dyDescent="0.25">
      <c r="A650" t="s">
        <v>679</v>
      </c>
      <c r="B650">
        <v>97.692909</v>
      </c>
      <c r="C650">
        <f t="shared" si="13"/>
        <v>-9.1621798901535458E-3</v>
      </c>
    </row>
    <row r="651" spans="1:3" x14ac:dyDescent="0.25">
      <c r="A651" t="s">
        <v>680</v>
      </c>
      <c r="B651">
        <v>94.956657000000007</v>
      </c>
      <c r="C651">
        <f t="shared" si="13"/>
        <v>-2.8408431705086883E-2</v>
      </c>
    </row>
    <row r="652" spans="1:3" x14ac:dyDescent="0.25">
      <c r="A652" t="s">
        <v>681</v>
      </c>
      <c r="B652">
        <v>95.362746999999999</v>
      </c>
      <c r="C652">
        <f t="shared" si="13"/>
        <v>4.2674641444724118E-3</v>
      </c>
    </row>
    <row r="653" spans="1:3" x14ac:dyDescent="0.25">
      <c r="A653" t="s">
        <v>682</v>
      </c>
      <c r="B653">
        <v>96.223267000000007</v>
      </c>
      <c r="C653">
        <f t="shared" si="13"/>
        <v>8.9831796052825819E-3</v>
      </c>
    </row>
    <row r="654" spans="1:3" x14ac:dyDescent="0.25">
      <c r="A654" t="s">
        <v>683</v>
      </c>
      <c r="B654">
        <v>95.565781000000001</v>
      </c>
      <c r="C654">
        <f t="shared" si="13"/>
        <v>-6.856372483696996E-3</v>
      </c>
    </row>
    <row r="655" spans="1:3" x14ac:dyDescent="0.25">
      <c r="A655" t="s">
        <v>684</v>
      </c>
      <c r="B655">
        <v>96.697036999999995</v>
      </c>
      <c r="C655">
        <f t="shared" si="13"/>
        <v>1.1767944180338571E-2</v>
      </c>
    </row>
    <row r="656" spans="1:3" x14ac:dyDescent="0.25">
      <c r="A656" t="s">
        <v>685</v>
      </c>
      <c r="B656">
        <v>98.350395000000006</v>
      </c>
      <c r="C656">
        <f t="shared" si="13"/>
        <v>1.6953800263854544E-2</v>
      </c>
    </row>
    <row r="657" spans="1:3" x14ac:dyDescent="0.25">
      <c r="A657" t="s">
        <v>686</v>
      </c>
      <c r="B657">
        <v>98.360061999999999</v>
      </c>
      <c r="C657">
        <f t="shared" si="13"/>
        <v>9.8286589896791164E-5</v>
      </c>
    </row>
    <row r="658" spans="1:3" x14ac:dyDescent="0.25">
      <c r="A658" t="s">
        <v>687</v>
      </c>
      <c r="B658">
        <v>96.358635000000007</v>
      </c>
      <c r="C658">
        <f t="shared" si="13"/>
        <v>-2.055783566788319E-2</v>
      </c>
    </row>
    <row r="659" spans="1:3" x14ac:dyDescent="0.25">
      <c r="A659" t="s">
        <v>688</v>
      </c>
      <c r="B659">
        <v>94.685928000000004</v>
      </c>
      <c r="C659">
        <f t="shared" si="13"/>
        <v>-1.7511618431769616E-2</v>
      </c>
    </row>
    <row r="660" spans="1:3" x14ac:dyDescent="0.25">
      <c r="A660" t="s">
        <v>689</v>
      </c>
      <c r="B660">
        <v>95.797843999999998</v>
      </c>
      <c r="C660">
        <f t="shared" si="13"/>
        <v>1.1674785918686049E-2</v>
      </c>
    </row>
    <row r="661" spans="1:3" x14ac:dyDescent="0.25">
      <c r="A661" t="s">
        <v>690</v>
      </c>
      <c r="B661">
        <v>96.184601000000001</v>
      </c>
      <c r="C661">
        <f t="shared" si="13"/>
        <v>4.0290925892138242E-3</v>
      </c>
    </row>
    <row r="662" spans="1:3" x14ac:dyDescent="0.25">
      <c r="A662" t="s">
        <v>691</v>
      </c>
      <c r="B662">
        <v>99.220566000000005</v>
      </c>
      <c r="C662">
        <f t="shared" si="13"/>
        <v>3.1076039258118096E-2</v>
      </c>
    </row>
    <row r="663" spans="1:3" x14ac:dyDescent="0.25">
      <c r="A663" t="s">
        <v>692</v>
      </c>
      <c r="B663">
        <v>98.195671000000004</v>
      </c>
      <c r="C663">
        <f t="shared" si="13"/>
        <v>-1.0383180466034687E-2</v>
      </c>
    </row>
    <row r="664" spans="1:3" x14ac:dyDescent="0.25">
      <c r="A664" t="s">
        <v>693</v>
      </c>
      <c r="B664">
        <v>99.849036999999996</v>
      </c>
      <c r="C664">
        <f t="shared" si="13"/>
        <v>1.6697284462956964E-2</v>
      </c>
    </row>
    <row r="665" spans="1:3" x14ac:dyDescent="0.25">
      <c r="A665" t="s">
        <v>694</v>
      </c>
      <c r="B665">
        <v>99.075546000000003</v>
      </c>
      <c r="C665">
        <f t="shared" si="13"/>
        <v>-7.7767653107696745E-3</v>
      </c>
    </row>
    <row r="666" spans="1:3" x14ac:dyDescent="0.25">
      <c r="A666" t="s">
        <v>695</v>
      </c>
      <c r="B666">
        <v>99.326935000000006</v>
      </c>
      <c r="C666">
        <f t="shared" si="13"/>
        <v>2.5341329731801907E-3</v>
      </c>
    </row>
    <row r="667" spans="1:3" x14ac:dyDescent="0.25">
      <c r="A667" t="s">
        <v>696</v>
      </c>
      <c r="B667">
        <v>100.54518899999999</v>
      </c>
      <c r="C667">
        <f t="shared" si="13"/>
        <v>1.2190485220570695E-2</v>
      </c>
    </row>
    <row r="668" spans="1:3" x14ac:dyDescent="0.25">
      <c r="A668" t="s">
        <v>697</v>
      </c>
      <c r="B668">
        <v>102.043831</v>
      </c>
      <c r="C668">
        <f t="shared" si="13"/>
        <v>1.4795168437604088E-2</v>
      </c>
    </row>
    <row r="669" spans="1:3" x14ac:dyDescent="0.25">
      <c r="A669" t="s">
        <v>698</v>
      </c>
      <c r="B669">
        <v>101.840813</v>
      </c>
      <c r="C669">
        <f t="shared" si="13"/>
        <v>-1.9914993411531967E-3</v>
      </c>
    </row>
    <row r="670" spans="1:3" x14ac:dyDescent="0.25">
      <c r="A670" t="s">
        <v>699</v>
      </c>
      <c r="B670">
        <v>102.343582</v>
      </c>
      <c r="C670">
        <f t="shared" si="13"/>
        <v>4.924666413512759E-3</v>
      </c>
    </row>
    <row r="671" spans="1:3" x14ac:dyDescent="0.25">
      <c r="A671" t="s">
        <v>700</v>
      </c>
      <c r="B671">
        <v>102.730339</v>
      </c>
      <c r="C671">
        <f t="shared" si="13"/>
        <v>3.7718833935584234E-3</v>
      </c>
    </row>
    <row r="672" spans="1:3" x14ac:dyDescent="0.25">
      <c r="A672" t="s">
        <v>701</v>
      </c>
      <c r="B672">
        <v>103.581169</v>
      </c>
      <c r="C672">
        <f t="shared" si="13"/>
        <v>8.2480597594812247E-3</v>
      </c>
    </row>
    <row r="673" spans="1:3" x14ac:dyDescent="0.25">
      <c r="A673" t="s">
        <v>702</v>
      </c>
      <c r="B673">
        <v>105.002472</v>
      </c>
      <c r="C673">
        <f t="shared" si="13"/>
        <v>1.3628345842937054E-2</v>
      </c>
    </row>
    <row r="674" spans="1:3" x14ac:dyDescent="0.25">
      <c r="A674" t="s">
        <v>703</v>
      </c>
      <c r="B674">
        <v>104.673737</v>
      </c>
      <c r="C674">
        <f t="shared" si="13"/>
        <v>-3.1356468234428054E-3</v>
      </c>
    </row>
    <row r="675" spans="1:3" x14ac:dyDescent="0.25">
      <c r="A675" t="s">
        <v>704</v>
      </c>
      <c r="B675">
        <v>107.41965500000001</v>
      </c>
      <c r="C675">
        <f t="shared" si="13"/>
        <v>2.5894926865638868E-2</v>
      </c>
    </row>
    <row r="676" spans="1:3" x14ac:dyDescent="0.25">
      <c r="A676" t="s">
        <v>705</v>
      </c>
      <c r="B676">
        <v>108.715279</v>
      </c>
      <c r="C676">
        <f t="shared" si="13"/>
        <v>1.1989172647186266E-2</v>
      </c>
    </row>
    <row r="677" spans="1:3" x14ac:dyDescent="0.25">
      <c r="A677" t="s">
        <v>706</v>
      </c>
      <c r="B677">
        <v>107.874077</v>
      </c>
      <c r="C677">
        <f t="shared" si="13"/>
        <v>-7.7677522592371024E-3</v>
      </c>
    </row>
    <row r="678" spans="1:3" x14ac:dyDescent="0.25">
      <c r="A678" t="s">
        <v>707</v>
      </c>
      <c r="B678">
        <v>107.303642</v>
      </c>
      <c r="C678">
        <f t="shared" si="13"/>
        <v>-5.3020018889738865E-3</v>
      </c>
    </row>
    <row r="679" spans="1:3" x14ac:dyDescent="0.25">
      <c r="A679" t="s">
        <v>708</v>
      </c>
      <c r="B679">
        <v>100.98996</v>
      </c>
      <c r="C679">
        <f t="shared" si="13"/>
        <v>-6.0641485319141444E-2</v>
      </c>
    </row>
    <row r="680" spans="1:3" x14ac:dyDescent="0.25">
      <c r="A680" t="s">
        <v>709</v>
      </c>
      <c r="B680">
        <v>102.3339</v>
      </c>
      <c r="C680">
        <f t="shared" si="13"/>
        <v>1.3219890403471695E-2</v>
      </c>
    </row>
    <row r="681" spans="1:3" x14ac:dyDescent="0.25">
      <c r="A681" t="s">
        <v>710</v>
      </c>
      <c r="B681">
        <v>103.19441999999999</v>
      </c>
      <c r="C681">
        <f t="shared" si="13"/>
        <v>8.373785455158593E-3</v>
      </c>
    </row>
    <row r="682" spans="1:3" x14ac:dyDescent="0.25">
      <c r="A682" t="s">
        <v>711</v>
      </c>
      <c r="B682">
        <v>105.147507</v>
      </c>
      <c r="C682">
        <f t="shared" si="13"/>
        <v>1.8749411062287311E-2</v>
      </c>
    </row>
    <row r="683" spans="1:3" x14ac:dyDescent="0.25">
      <c r="A683" t="s">
        <v>712</v>
      </c>
      <c r="B683">
        <v>104.77042400000001</v>
      </c>
      <c r="C683">
        <f t="shared" si="13"/>
        <v>-3.5926745637928758E-3</v>
      </c>
    </row>
    <row r="684" spans="1:3" x14ac:dyDescent="0.25">
      <c r="A684" t="s">
        <v>713</v>
      </c>
      <c r="B684">
        <v>104.838112</v>
      </c>
      <c r="C684">
        <f t="shared" si="13"/>
        <v>6.4585158261737429E-4</v>
      </c>
    </row>
    <row r="685" spans="1:3" x14ac:dyDescent="0.25">
      <c r="A685" t="s">
        <v>714</v>
      </c>
      <c r="B685">
        <v>104.257988</v>
      </c>
      <c r="C685">
        <f t="shared" si="13"/>
        <v>-5.5488886546302789E-3</v>
      </c>
    </row>
    <row r="686" spans="1:3" x14ac:dyDescent="0.25">
      <c r="A686" t="s">
        <v>715</v>
      </c>
      <c r="B686">
        <v>104.94445</v>
      </c>
      <c r="C686">
        <f t="shared" si="13"/>
        <v>6.5626812987265668E-3</v>
      </c>
    </row>
    <row r="687" spans="1:3" x14ac:dyDescent="0.25">
      <c r="A687" t="s">
        <v>716</v>
      </c>
      <c r="B687">
        <v>105.38922100000001</v>
      </c>
      <c r="C687">
        <f t="shared" si="13"/>
        <v>4.2292007819911609E-3</v>
      </c>
    </row>
    <row r="688" spans="1:3" x14ac:dyDescent="0.25">
      <c r="A688" t="s">
        <v>717</v>
      </c>
      <c r="B688">
        <v>102.672318</v>
      </c>
      <c r="C688">
        <f t="shared" si="13"/>
        <v>-2.6117825080332297E-2</v>
      </c>
    </row>
    <row r="689" spans="1:3" x14ac:dyDescent="0.25">
      <c r="A689" t="s">
        <v>718</v>
      </c>
      <c r="B689">
        <v>103.803551</v>
      </c>
      <c r="C689">
        <f t="shared" si="13"/>
        <v>1.0957641920841969E-2</v>
      </c>
    </row>
    <row r="690" spans="1:3" x14ac:dyDescent="0.25">
      <c r="A690" t="s">
        <v>719</v>
      </c>
      <c r="B690">
        <v>101.289688</v>
      </c>
      <c r="C690">
        <f t="shared" si="13"/>
        <v>-2.4515570736531836E-2</v>
      </c>
    </row>
    <row r="691" spans="1:3" x14ac:dyDescent="0.25">
      <c r="A691" t="s">
        <v>720</v>
      </c>
      <c r="B691">
        <v>102.78833</v>
      </c>
      <c r="C691">
        <f t="shared" si="13"/>
        <v>1.4687215746869748E-2</v>
      </c>
    </row>
    <row r="692" spans="1:3" x14ac:dyDescent="0.25">
      <c r="A692" t="s">
        <v>721</v>
      </c>
      <c r="B692">
        <v>104.374008</v>
      </c>
      <c r="C692">
        <f t="shared" si="13"/>
        <v>1.5308853757993105E-2</v>
      </c>
    </row>
    <row r="693" spans="1:3" x14ac:dyDescent="0.25">
      <c r="A693" t="s">
        <v>722</v>
      </c>
      <c r="B693">
        <v>104.90578499999999</v>
      </c>
      <c r="C693">
        <f t="shared" si="13"/>
        <v>5.0819827072030492E-3</v>
      </c>
    </row>
    <row r="694" spans="1:3" x14ac:dyDescent="0.25">
      <c r="A694" t="s">
        <v>723</v>
      </c>
      <c r="B694">
        <v>105.408562</v>
      </c>
      <c r="C694">
        <f t="shared" si="13"/>
        <v>4.7812045631519598E-3</v>
      </c>
    </row>
    <row r="695" spans="1:3" x14ac:dyDescent="0.25">
      <c r="A695" t="s">
        <v>724</v>
      </c>
      <c r="B695">
        <v>107.081261</v>
      </c>
      <c r="C695">
        <f t="shared" si="13"/>
        <v>1.5744128620281725E-2</v>
      </c>
    </row>
    <row r="696" spans="1:3" x14ac:dyDescent="0.25">
      <c r="A696" t="s">
        <v>725</v>
      </c>
      <c r="B696">
        <v>105.920998</v>
      </c>
      <c r="C696">
        <f t="shared" si="13"/>
        <v>-1.089448047512688E-2</v>
      </c>
    </row>
    <row r="697" spans="1:3" x14ac:dyDescent="0.25">
      <c r="A697" t="s">
        <v>726</v>
      </c>
      <c r="B697">
        <v>106.75251799999999</v>
      </c>
      <c r="C697">
        <f t="shared" si="13"/>
        <v>7.8197253028122887E-3</v>
      </c>
    </row>
    <row r="698" spans="1:3" x14ac:dyDescent="0.25">
      <c r="A698" t="s">
        <v>727</v>
      </c>
      <c r="B698">
        <v>106.182068</v>
      </c>
      <c r="C698">
        <f t="shared" si="13"/>
        <v>-5.3579963257994424E-3</v>
      </c>
    </row>
    <row r="699" spans="1:3" x14ac:dyDescent="0.25">
      <c r="A699" t="s">
        <v>728</v>
      </c>
      <c r="B699">
        <v>107.297089</v>
      </c>
      <c r="C699">
        <f t="shared" si="13"/>
        <v>1.044627639854339E-2</v>
      </c>
    </row>
    <row r="700" spans="1:3" x14ac:dyDescent="0.25">
      <c r="A700" t="s">
        <v>729</v>
      </c>
      <c r="B700">
        <v>106.28697200000001</v>
      </c>
      <c r="C700">
        <f t="shared" si="13"/>
        <v>-9.4588006842050501E-3</v>
      </c>
    </row>
    <row r="701" spans="1:3" x14ac:dyDescent="0.25">
      <c r="A701" t="s">
        <v>730</v>
      </c>
      <c r="B701">
        <v>107.734161</v>
      </c>
      <c r="C701">
        <f t="shared" si="13"/>
        <v>1.3524001457726271E-2</v>
      </c>
    </row>
    <row r="702" spans="1:3" x14ac:dyDescent="0.25">
      <c r="A702" t="s">
        <v>731</v>
      </c>
      <c r="B702">
        <v>108.715157</v>
      </c>
      <c r="C702">
        <f t="shared" si="13"/>
        <v>9.0645027300969207E-3</v>
      </c>
    </row>
    <row r="703" spans="1:3" x14ac:dyDescent="0.25">
      <c r="A703" t="s">
        <v>732</v>
      </c>
      <c r="B703">
        <v>108.34607699999999</v>
      </c>
      <c r="C703">
        <f t="shared" si="13"/>
        <v>-3.4007026394586998E-3</v>
      </c>
    </row>
    <row r="704" spans="1:3" x14ac:dyDescent="0.25">
      <c r="A704" t="s">
        <v>733</v>
      </c>
      <c r="B704">
        <v>108.656891</v>
      </c>
      <c r="C704">
        <f t="shared" si="13"/>
        <v>2.86460793978077E-3</v>
      </c>
    </row>
    <row r="705" spans="1:3" x14ac:dyDescent="0.25">
      <c r="A705" t="s">
        <v>734</v>
      </c>
      <c r="B705">
        <v>109.569878</v>
      </c>
      <c r="C705">
        <f t="shared" si="13"/>
        <v>8.3673724439771672E-3</v>
      </c>
    </row>
    <row r="706" spans="1:3" x14ac:dyDescent="0.25">
      <c r="A706" t="s">
        <v>735</v>
      </c>
      <c r="B706">
        <v>109.754417</v>
      </c>
      <c r="C706">
        <f t="shared" si="13"/>
        <v>1.6827961858779249E-3</v>
      </c>
    </row>
    <row r="707" spans="1:3" x14ac:dyDescent="0.25">
      <c r="A707" t="s">
        <v>736</v>
      </c>
      <c r="B707">
        <v>110.39547</v>
      </c>
      <c r="C707">
        <f t="shared" si="13"/>
        <v>5.8238032333397527E-3</v>
      </c>
    </row>
    <row r="708" spans="1:3" x14ac:dyDescent="0.25">
      <c r="A708" t="s">
        <v>737</v>
      </c>
      <c r="B708">
        <v>109.035675</v>
      </c>
      <c r="C708">
        <f t="shared" ref="C708:C771" si="14">LN(B708/B707)</f>
        <v>-1.2393978134172723E-2</v>
      </c>
    </row>
    <row r="709" spans="1:3" x14ac:dyDescent="0.25">
      <c r="A709" t="s">
        <v>738</v>
      </c>
      <c r="B709">
        <v>108.365486</v>
      </c>
      <c r="C709">
        <f t="shared" si="14"/>
        <v>-6.1654787850653116E-3</v>
      </c>
    </row>
    <row r="710" spans="1:3" x14ac:dyDescent="0.25">
      <c r="A710" t="s">
        <v>739</v>
      </c>
      <c r="B710">
        <v>109.171654</v>
      </c>
      <c r="C710">
        <f t="shared" si="14"/>
        <v>7.4118073866290459E-3</v>
      </c>
    </row>
    <row r="711" spans="1:3" x14ac:dyDescent="0.25">
      <c r="A711" t="s">
        <v>740</v>
      </c>
      <c r="B711">
        <v>108.46262400000001</v>
      </c>
      <c r="C711">
        <f t="shared" si="14"/>
        <v>-6.5158164885989354E-3</v>
      </c>
    </row>
    <row r="712" spans="1:3" x14ac:dyDescent="0.25">
      <c r="A712" t="s">
        <v>741</v>
      </c>
      <c r="B712">
        <v>109.812698</v>
      </c>
      <c r="C712">
        <f t="shared" si="14"/>
        <v>1.2370534647880153E-2</v>
      </c>
    </row>
    <row r="713" spans="1:3" x14ac:dyDescent="0.25">
      <c r="A713" t="s">
        <v>742</v>
      </c>
      <c r="B713">
        <v>109.41448200000001</v>
      </c>
      <c r="C713">
        <f t="shared" si="14"/>
        <v>-3.6329111926046631E-3</v>
      </c>
    </row>
    <row r="714" spans="1:3" x14ac:dyDescent="0.25">
      <c r="A714" t="s">
        <v>743</v>
      </c>
      <c r="B714">
        <v>110.269188</v>
      </c>
      <c r="C714">
        <f t="shared" si="14"/>
        <v>7.7812821734296617E-3</v>
      </c>
    </row>
    <row r="715" spans="1:3" x14ac:dyDescent="0.25">
      <c r="A715" t="s">
        <v>744</v>
      </c>
      <c r="B715">
        <v>111.065651</v>
      </c>
      <c r="C715">
        <f t="shared" si="14"/>
        <v>7.1969369249661186E-3</v>
      </c>
    </row>
    <row r="716" spans="1:3" x14ac:dyDescent="0.25">
      <c r="A716" t="s">
        <v>745</v>
      </c>
      <c r="B716">
        <v>111.463882</v>
      </c>
      <c r="C716">
        <f t="shared" si="14"/>
        <v>3.5791332480615717E-3</v>
      </c>
    </row>
    <row r="717" spans="1:3" x14ac:dyDescent="0.25">
      <c r="A717" t="s">
        <v>746</v>
      </c>
      <c r="B717">
        <v>112.182625</v>
      </c>
      <c r="C717">
        <f t="shared" si="14"/>
        <v>6.4275135264828644E-3</v>
      </c>
    </row>
    <row r="718" spans="1:3" x14ac:dyDescent="0.25">
      <c r="A718" t="s">
        <v>747</v>
      </c>
      <c r="B718">
        <v>112.920799</v>
      </c>
      <c r="C718">
        <f t="shared" si="14"/>
        <v>6.5585554666886823E-3</v>
      </c>
    </row>
    <row r="719" spans="1:3" x14ac:dyDescent="0.25">
      <c r="A719" t="s">
        <v>748</v>
      </c>
      <c r="B719">
        <v>113.008217</v>
      </c>
      <c r="C719">
        <f t="shared" si="14"/>
        <v>7.7385371662494625E-4</v>
      </c>
    </row>
    <row r="720" spans="1:3" x14ac:dyDescent="0.25">
      <c r="A720" t="s">
        <v>749</v>
      </c>
      <c r="B720">
        <v>113.319008</v>
      </c>
      <c r="C720">
        <f t="shared" si="14"/>
        <v>2.7463880701836434E-3</v>
      </c>
    </row>
    <row r="721" spans="1:3" x14ac:dyDescent="0.25">
      <c r="A721" t="s">
        <v>750</v>
      </c>
      <c r="B721">
        <v>112.41572600000001</v>
      </c>
      <c r="C721">
        <f t="shared" si="14"/>
        <v>-8.0030822479605548E-3</v>
      </c>
    </row>
    <row r="722" spans="1:3" x14ac:dyDescent="0.25">
      <c r="A722" t="s">
        <v>751</v>
      </c>
      <c r="B722">
        <v>114.00862100000001</v>
      </c>
      <c r="C722">
        <f t="shared" si="14"/>
        <v>1.4070229637269146E-2</v>
      </c>
    </row>
    <row r="723" spans="1:3" x14ac:dyDescent="0.25">
      <c r="A723" t="s">
        <v>752</v>
      </c>
      <c r="B723">
        <v>113.804649</v>
      </c>
      <c r="C723">
        <f t="shared" si="14"/>
        <v>-1.7906951118741373E-3</v>
      </c>
    </row>
    <row r="724" spans="1:3" x14ac:dyDescent="0.25">
      <c r="A724" t="s">
        <v>753</v>
      </c>
      <c r="B724">
        <v>113.794937</v>
      </c>
      <c r="C724">
        <f t="shared" si="14"/>
        <v>-8.5342861791370874E-5</v>
      </c>
    </row>
    <row r="725" spans="1:3" x14ac:dyDescent="0.25">
      <c r="A725" t="s">
        <v>754</v>
      </c>
      <c r="B725">
        <v>114.105766</v>
      </c>
      <c r="C725">
        <f t="shared" si="14"/>
        <v>2.7277598413674494E-3</v>
      </c>
    </row>
    <row r="726" spans="1:3" x14ac:dyDescent="0.25">
      <c r="A726" t="s">
        <v>755</v>
      </c>
      <c r="B726">
        <v>114.387413</v>
      </c>
      <c r="C726">
        <f t="shared" si="14"/>
        <v>2.4652564586376911E-3</v>
      </c>
    </row>
    <row r="727" spans="1:3" x14ac:dyDescent="0.25">
      <c r="A727" t="s">
        <v>756</v>
      </c>
      <c r="B727">
        <v>113.901787</v>
      </c>
      <c r="C727">
        <f t="shared" si="14"/>
        <v>-4.2544871374765227E-3</v>
      </c>
    </row>
    <row r="728" spans="1:3" x14ac:dyDescent="0.25">
      <c r="A728" t="s">
        <v>757</v>
      </c>
      <c r="B728">
        <v>114.261154</v>
      </c>
      <c r="C728">
        <f t="shared" si="14"/>
        <v>3.1500934866472876E-3</v>
      </c>
    </row>
    <row r="729" spans="1:3" x14ac:dyDescent="0.25">
      <c r="A729" t="s">
        <v>758</v>
      </c>
      <c r="B729">
        <v>114.66909800000001</v>
      </c>
      <c r="C729">
        <f t="shared" si="14"/>
        <v>3.5639189511070201E-3</v>
      </c>
    </row>
    <row r="730" spans="1:3" x14ac:dyDescent="0.25">
      <c r="A730" t="s">
        <v>759</v>
      </c>
      <c r="B730">
        <v>115.834633</v>
      </c>
      <c r="C730">
        <f t="shared" si="14"/>
        <v>1.0113024448806664E-2</v>
      </c>
    </row>
    <row r="731" spans="1:3" x14ac:dyDescent="0.25">
      <c r="A731" t="s">
        <v>760</v>
      </c>
      <c r="B731">
        <v>116.252281</v>
      </c>
      <c r="C731">
        <f t="shared" si="14"/>
        <v>3.5990693626660269E-3</v>
      </c>
    </row>
    <row r="732" spans="1:3" x14ac:dyDescent="0.25">
      <c r="A732" t="s">
        <v>761</v>
      </c>
      <c r="B732">
        <v>117.437248</v>
      </c>
      <c r="C732">
        <f t="shared" si="14"/>
        <v>1.0141465568793162E-2</v>
      </c>
    </row>
    <row r="733" spans="1:3" x14ac:dyDescent="0.25">
      <c r="A733" t="s">
        <v>762</v>
      </c>
      <c r="B733">
        <v>117.641205</v>
      </c>
      <c r="C733">
        <f t="shared" si="14"/>
        <v>1.7352253987848421E-3</v>
      </c>
    </row>
    <row r="734" spans="1:3" x14ac:dyDescent="0.25">
      <c r="A734" t="s">
        <v>763</v>
      </c>
      <c r="B734">
        <v>118.437645</v>
      </c>
      <c r="C734">
        <f t="shared" si="14"/>
        <v>6.747262802481631E-3</v>
      </c>
    </row>
    <row r="735" spans="1:3" x14ac:dyDescent="0.25">
      <c r="A735" t="s">
        <v>764</v>
      </c>
      <c r="B735">
        <v>118.19483200000001</v>
      </c>
      <c r="C735">
        <f t="shared" si="14"/>
        <v>-2.0522380384912558E-3</v>
      </c>
    </row>
    <row r="736" spans="1:3" x14ac:dyDescent="0.25">
      <c r="A736" t="s">
        <v>765</v>
      </c>
      <c r="B736">
        <v>119.088402</v>
      </c>
      <c r="C736">
        <f t="shared" si="14"/>
        <v>7.5317097549239681E-3</v>
      </c>
    </row>
    <row r="737" spans="1:3" x14ac:dyDescent="0.25">
      <c r="A737" t="s">
        <v>766</v>
      </c>
      <c r="B737">
        <v>120.93383799999999</v>
      </c>
      <c r="C737">
        <f t="shared" si="14"/>
        <v>1.5377511395454889E-2</v>
      </c>
    </row>
    <row r="738" spans="1:3" x14ac:dyDescent="0.25">
      <c r="A738" t="s">
        <v>767</v>
      </c>
      <c r="B738">
        <v>116.699074</v>
      </c>
      <c r="C738">
        <f t="shared" si="14"/>
        <v>-3.5644998277010967E-2</v>
      </c>
    </row>
    <row r="739" spans="1:3" x14ac:dyDescent="0.25">
      <c r="A739" t="s">
        <v>768</v>
      </c>
      <c r="B739">
        <v>115.756912</v>
      </c>
      <c r="C739">
        <f t="shared" si="14"/>
        <v>-8.1061982989918055E-3</v>
      </c>
    </row>
    <row r="740" spans="1:3" x14ac:dyDescent="0.25">
      <c r="A740" t="s">
        <v>769</v>
      </c>
      <c r="B740">
        <v>112.551704</v>
      </c>
      <c r="C740">
        <f t="shared" si="14"/>
        <v>-2.8079698910348463E-2</v>
      </c>
    </row>
    <row r="741" spans="1:3" x14ac:dyDescent="0.25">
      <c r="A741" t="s">
        <v>770</v>
      </c>
      <c r="B741">
        <v>114.824501</v>
      </c>
      <c r="C741">
        <f t="shared" si="14"/>
        <v>1.9992177282952578E-2</v>
      </c>
    </row>
    <row r="742" spans="1:3" x14ac:dyDescent="0.25">
      <c r="A742" t="s">
        <v>771</v>
      </c>
      <c r="B742">
        <v>112.804237</v>
      </c>
      <c r="C742">
        <f t="shared" si="14"/>
        <v>-1.7750984043631828E-2</v>
      </c>
    </row>
    <row r="743" spans="1:3" x14ac:dyDescent="0.25">
      <c r="A743" t="s">
        <v>772</v>
      </c>
      <c r="B743">
        <v>112.872238</v>
      </c>
      <c r="C743">
        <f t="shared" si="14"/>
        <v>6.0264147654756151E-4</v>
      </c>
    </row>
    <row r="744" spans="1:3" x14ac:dyDescent="0.25">
      <c r="A744" t="s">
        <v>773</v>
      </c>
      <c r="B744">
        <v>114.348572</v>
      </c>
      <c r="C744">
        <f t="shared" si="14"/>
        <v>1.2994890523493684E-2</v>
      </c>
    </row>
    <row r="745" spans="1:3" x14ac:dyDescent="0.25">
      <c r="A745" t="s">
        <v>774</v>
      </c>
      <c r="B745">
        <v>114.94105500000001</v>
      </c>
      <c r="C745">
        <f t="shared" si="14"/>
        <v>5.1679993241019921E-3</v>
      </c>
    </row>
    <row r="746" spans="1:3" x14ac:dyDescent="0.25">
      <c r="A746" t="s">
        <v>775</v>
      </c>
      <c r="B746">
        <v>114.416557</v>
      </c>
      <c r="C746">
        <f t="shared" si="14"/>
        <v>-4.5736342449607063E-3</v>
      </c>
    </row>
    <row r="747" spans="1:3" x14ac:dyDescent="0.25">
      <c r="A747" t="s">
        <v>776</v>
      </c>
      <c r="B747">
        <v>113.454994</v>
      </c>
      <c r="C747">
        <f t="shared" si="14"/>
        <v>-8.4395678456138795E-3</v>
      </c>
    </row>
    <row r="748" spans="1:3" x14ac:dyDescent="0.25">
      <c r="A748" t="s">
        <v>777</v>
      </c>
      <c r="B748">
        <v>112.192329</v>
      </c>
      <c r="C748">
        <f t="shared" si="14"/>
        <v>-1.1191607881455038E-2</v>
      </c>
    </row>
    <row r="749" spans="1:3" x14ac:dyDescent="0.25">
      <c r="A749" t="s">
        <v>778</v>
      </c>
      <c r="B749">
        <v>110.90052799999999</v>
      </c>
      <c r="C749">
        <f t="shared" si="14"/>
        <v>-1.1580966376398338E-2</v>
      </c>
    </row>
    <row r="750" spans="1:3" x14ac:dyDescent="0.25">
      <c r="A750" t="s">
        <v>779</v>
      </c>
      <c r="B750">
        <v>112.06607099999999</v>
      </c>
      <c r="C750">
        <f t="shared" si="14"/>
        <v>1.0454961612785569E-2</v>
      </c>
    </row>
    <row r="751" spans="1:3" x14ac:dyDescent="0.25">
      <c r="A751" t="s">
        <v>780</v>
      </c>
      <c r="B751">
        <v>109.41448200000001</v>
      </c>
      <c r="C751">
        <f t="shared" si="14"/>
        <v>-2.3945359177254221E-2</v>
      </c>
    </row>
    <row r="752" spans="1:3" x14ac:dyDescent="0.25">
      <c r="A752" t="s">
        <v>781</v>
      </c>
      <c r="B752">
        <v>109.744713</v>
      </c>
      <c r="C752">
        <f t="shared" si="14"/>
        <v>3.0136198476835071E-3</v>
      </c>
    </row>
    <row r="753" spans="1:3" x14ac:dyDescent="0.25">
      <c r="A753" t="s">
        <v>782</v>
      </c>
      <c r="B753">
        <v>111.502731</v>
      </c>
      <c r="C753">
        <f t="shared" si="14"/>
        <v>1.5892206199570984E-2</v>
      </c>
    </row>
    <row r="754" spans="1:3" x14ac:dyDescent="0.25">
      <c r="A754" t="s">
        <v>783</v>
      </c>
      <c r="B754">
        <v>113.29959100000001</v>
      </c>
      <c r="C754">
        <f t="shared" si="14"/>
        <v>1.5986474268423919E-2</v>
      </c>
    </row>
    <row r="755" spans="1:3" x14ac:dyDescent="0.25">
      <c r="A755" t="s">
        <v>784</v>
      </c>
      <c r="B755">
        <v>112.765381</v>
      </c>
      <c r="C755">
        <f t="shared" si="14"/>
        <v>-4.7261722118881648E-3</v>
      </c>
    </row>
    <row r="756" spans="1:3" x14ac:dyDescent="0.25">
      <c r="A756" t="s">
        <v>785</v>
      </c>
      <c r="B756">
        <v>113.707527</v>
      </c>
      <c r="C756">
        <f t="shared" si="14"/>
        <v>8.3202131627400349E-3</v>
      </c>
    </row>
    <row r="757" spans="1:3" x14ac:dyDescent="0.25">
      <c r="A757" t="s">
        <v>786</v>
      </c>
      <c r="B757">
        <v>114.319435</v>
      </c>
      <c r="C757">
        <f t="shared" si="14"/>
        <v>5.3669922490424734E-3</v>
      </c>
    </row>
    <row r="758" spans="1:3" x14ac:dyDescent="0.25">
      <c r="A758" t="s">
        <v>787</v>
      </c>
      <c r="B758">
        <v>113.223473</v>
      </c>
      <c r="C758">
        <f t="shared" si="14"/>
        <v>-9.6330884115876474E-3</v>
      </c>
    </row>
    <row r="759" spans="1:3" x14ac:dyDescent="0.25">
      <c r="A759" t="s">
        <v>788</v>
      </c>
      <c r="B759">
        <v>115.271095</v>
      </c>
      <c r="C759">
        <f t="shared" si="14"/>
        <v>1.7923199073416989E-2</v>
      </c>
    </row>
    <row r="760" spans="1:3" x14ac:dyDescent="0.25">
      <c r="A760" t="s">
        <v>789</v>
      </c>
      <c r="B760">
        <v>113.662254</v>
      </c>
      <c r="C760">
        <f t="shared" si="14"/>
        <v>-1.4055335256429751E-2</v>
      </c>
    </row>
    <row r="761" spans="1:3" x14ac:dyDescent="0.25">
      <c r="A761" t="s">
        <v>790</v>
      </c>
      <c r="B761">
        <v>115.641594</v>
      </c>
      <c r="C761">
        <f t="shared" si="14"/>
        <v>1.7264334463396865E-2</v>
      </c>
    </row>
    <row r="762" spans="1:3" x14ac:dyDescent="0.25">
      <c r="A762" t="s">
        <v>791</v>
      </c>
      <c r="B762">
        <v>116.59716</v>
      </c>
      <c r="C762">
        <f t="shared" si="14"/>
        <v>8.229215633585224E-3</v>
      </c>
    </row>
    <row r="763" spans="1:3" x14ac:dyDescent="0.25">
      <c r="A763" t="s">
        <v>792</v>
      </c>
      <c r="B763">
        <v>117.63072200000001</v>
      </c>
      <c r="C763">
        <f t="shared" si="14"/>
        <v>8.8253259990464777E-3</v>
      </c>
    </row>
    <row r="764" spans="1:3" x14ac:dyDescent="0.25">
      <c r="A764" t="s">
        <v>793</v>
      </c>
      <c r="B764">
        <v>119.561333</v>
      </c>
      <c r="C764">
        <f t="shared" si="14"/>
        <v>1.6279243723861761E-2</v>
      </c>
    </row>
    <row r="765" spans="1:3" x14ac:dyDescent="0.25">
      <c r="A765" t="s">
        <v>794</v>
      </c>
      <c r="B765">
        <v>118.81053199999999</v>
      </c>
      <c r="C765">
        <f t="shared" si="14"/>
        <v>-6.2994303696338495E-3</v>
      </c>
    </row>
    <row r="766" spans="1:3" x14ac:dyDescent="0.25">
      <c r="A766" t="s">
        <v>795</v>
      </c>
      <c r="B766">
        <v>118.030495</v>
      </c>
      <c r="C766">
        <f t="shared" si="14"/>
        <v>-6.5870329165301621E-3</v>
      </c>
    </row>
    <row r="767" spans="1:3" x14ac:dyDescent="0.25">
      <c r="A767" t="s">
        <v>796</v>
      </c>
      <c r="B767">
        <v>117.85498800000001</v>
      </c>
      <c r="C767">
        <f t="shared" si="14"/>
        <v>-1.4880698053485806E-3</v>
      </c>
    </row>
    <row r="768" spans="1:3" x14ac:dyDescent="0.25">
      <c r="A768" t="s">
        <v>797</v>
      </c>
      <c r="B768">
        <v>117.874481</v>
      </c>
      <c r="C768">
        <f t="shared" si="14"/>
        <v>1.6538449882494215E-4</v>
      </c>
    </row>
    <row r="769" spans="1:3" x14ac:dyDescent="0.25">
      <c r="A769" t="s">
        <v>798</v>
      </c>
      <c r="B769">
        <v>115.94388600000001</v>
      </c>
      <c r="C769">
        <f t="shared" si="14"/>
        <v>-1.651400528823448E-2</v>
      </c>
    </row>
    <row r="770" spans="1:3" x14ac:dyDescent="0.25">
      <c r="A770" t="s">
        <v>799</v>
      </c>
      <c r="B770">
        <v>116.499657</v>
      </c>
      <c r="C770">
        <f t="shared" si="14"/>
        <v>4.7819961089656969E-3</v>
      </c>
    </row>
    <row r="771" spans="1:3" x14ac:dyDescent="0.25">
      <c r="A771" t="s">
        <v>800</v>
      </c>
      <c r="B771">
        <v>116.24614</v>
      </c>
      <c r="C771">
        <f t="shared" si="14"/>
        <v>-2.1784891802971306E-3</v>
      </c>
    </row>
    <row r="772" spans="1:3" x14ac:dyDescent="0.25">
      <c r="A772" t="s">
        <v>801</v>
      </c>
      <c r="B772">
        <v>116.86042</v>
      </c>
      <c r="C772">
        <f t="shared" ref="C772:C835" si="15">LN(B772/B771)</f>
        <v>5.2703915488724381E-3</v>
      </c>
    </row>
    <row r="773" spans="1:3" x14ac:dyDescent="0.25">
      <c r="A773" t="s">
        <v>802</v>
      </c>
      <c r="B773">
        <v>117.26995100000001</v>
      </c>
      <c r="C773">
        <f t="shared" si="15"/>
        <v>3.4983194697234383E-3</v>
      </c>
    </row>
    <row r="774" spans="1:3" x14ac:dyDescent="0.25">
      <c r="A774" t="s">
        <v>803</v>
      </c>
      <c r="B774">
        <v>115.085831</v>
      </c>
      <c r="C774">
        <f t="shared" si="15"/>
        <v>-1.8800344134242936E-2</v>
      </c>
    </row>
    <row r="775" spans="1:3" x14ac:dyDescent="0.25">
      <c r="A775" t="s">
        <v>804</v>
      </c>
      <c r="B775">
        <v>114.74456000000001</v>
      </c>
      <c r="C775">
        <f t="shared" si="15"/>
        <v>-2.9697660899878861E-3</v>
      </c>
    </row>
    <row r="776" spans="1:3" x14ac:dyDescent="0.25">
      <c r="A776" t="s">
        <v>805</v>
      </c>
      <c r="B776">
        <v>110.688309</v>
      </c>
      <c r="C776">
        <f t="shared" si="15"/>
        <v>-3.5990216028089876E-2</v>
      </c>
    </row>
    <row r="777" spans="1:3" x14ac:dyDescent="0.25">
      <c r="A777" t="s">
        <v>806</v>
      </c>
      <c r="B777">
        <v>112.02415499999999</v>
      </c>
      <c r="C777">
        <f t="shared" si="15"/>
        <v>1.1996293303206746E-2</v>
      </c>
    </row>
    <row r="778" spans="1:3" x14ac:dyDescent="0.25">
      <c r="A778" t="s">
        <v>807</v>
      </c>
      <c r="B778">
        <v>110.67858099999999</v>
      </c>
      <c r="C778">
        <f t="shared" si="15"/>
        <v>-1.2084183592547433E-2</v>
      </c>
    </row>
    <row r="779" spans="1:3" x14ac:dyDescent="0.25">
      <c r="A779" t="s">
        <v>808</v>
      </c>
      <c r="B779">
        <v>112.043648</v>
      </c>
      <c r="C779">
        <f t="shared" si="15"/>
        <v>1.2258175569870315E-2</v>
      </c>
    </row>
    <row r="780" spans="1:3" x14ac:dyDescent="0.25">
      <c r="A780" t="s">
        <v>809</v>
      </c>
      <c r="B780">
        <v>114.03276099999999</v>
      </c>
      <c r="C780">
        <f t="shared" si="15"/>
        <v>1.7597274640641262E-2</v>
      </c>
    </row>
    <row r="781" spans="1:3" x14ac:dyDescent="0.25">
      <c r="A781" t="s">
        <v>810</v>
      </c>
      <c r="B781">
        <v>116.548416</v>
      </c>
      <c r="C781">
        <f t="shared" si="15"/>
        <v>2.1820990353258792E-2</v>
      </c>
    </row>
    <row r="782" spans="1:3" x14ac:dyDescent="0.25">
      <c r="A782" t="s">
        <v>811</v>
      </c>
      <c r="B782">
        <v>118.839783</v>
      </c>
      <c r="C782">
        <f t="shared" si="15"/>
        <v>1.9469449952402088E-2</v>
      </c>
    </row>
    <row r="783" spans="1:3" x14ac:dyDescent="0.25">
      <c r="A783" t="s">
        <v>812</v>
      </c>
      <c r="B783">
        <v>118.791039</v>
      </c>
      <c r="C783">
        <f t="shared" si="15"/>
        <v>-4.1024981753964564E-4</v>
      </c>
    </row>
    <row r="784" spans="1:3" x14ac:dyDescent="0.25">
      <c r="A784" t="s">
        <v>813</v>
      </c>
      <c r="B784">
        <v>120.224373</v>
      </c>
      <c r="C784">
        <f t="shared" si="15"/>
        <v>1.1993797137984102E-2</v>
      </c>
    </row>
    <row r="785" spans="1:3" x14ac:dyDescent="0.25">
      <c r="A785" t="s">
        <v>814</v>
      </c>
      <c r="B785">
        <v>120.07811</v>
      </c>
      <c r="C785">
        <f t="shared" si="15"/>
        <v>-1.2173242343234358E-3</v>
      </c>
    </row>
    <row r="786" spans="1:3" x14ac:dyDescent="0.25">
      <c r="A786" t="s">
        <v>815</v>
      </c>
      <c r="B786">
        <v>120.994652</v>
      </c>
      <c r="C786">
        <f t="shared" si="15"/>
        <v>7.6038985785141493E-3</v>
      </c>
    </row>
    <row r="787" spans="1:3" x14ac:dyDescent="0.25">
      <c r="A787" t="s">
        <v>816</v>
      </c>
      <c r="B787">
        <v>119.814842</v>
      </c>
      <c r="C787">
        <f t="shared" si="15"/>
        <v>-9.7987784488578564E-3</v>
      </c>
    </row>
    <row r="788" spans="1:3" x14ac:dyDescent="0.25">
      <c r="A788" t="s">
        <v>817</v>
      </c>
      <c r="B788">
        <v>121.452934</v>
      </c>
      <c r="C788">
        <f t="shared" si="15"/>
        <v>1.3579245422128346E-2</v>
      </c>
    </row>
    <row r="789" spans="1:3" x14ac:dyDescent="0.25">
      <c r="A789" t="s">
        <v>818</v>
      </c>
      <c r="B789">
        <v>122.86676799999999</v>
      </c>
      <c r="C789">
        <f t="shared" si="15"/>
        <v>1.1573768063412794E-2</v>
      </c>
    </row>
    <row r="790" spans="1:3" x14ac:dyDescent="0.25">
      <c r="A790" t="s">
        <v>819</v>
      </c>
      <c r="B790">
        <v>122.301231</v>
      </c>
      <c r="C790">
        <f t="shared" si="15"/>
        <v>-4.6134732541512537E-3</v>
      </c>
    </row>
    <row r="791" spans="1:3" x14ac:dyDescent="0.25">
      <c r="A791" t="s">
        <v>820</v>
      </c>
      <c r="B791">
        <v>120.906914</v>
      </c>
      <c r="C791">
        <f t="shared" si="15"/>
        <v>-1.1466164311322262E-2</v>
      </c>
    </row>
    <row r="792" spans="1:3" x14ac:dyDescent="0.25">
      <c r="A792" t="s">
        <v>821</v>
      </c>
      <c r="B792">
        <v>121.394424</v>
      </c>
      <c r="C792">
        <f t="shared" si="15"/>
        <v>4.0240030192297549E-3</v>
      </c>
    </row>
    <row r="793" spans="1:3" x14ac:dyDescent="0.25">
      <c r="A793" t="s">
        <v>822</v>
      </c>
      <c r="B793">
        <v>120.565651</v>
      </c>
      <c r="C793">
        <f t="shared" si="15"/>
        <v>-6.850520617214864E-3</v>
      </c>
    </row>
    <row r="794" spans="1:3" x14ac:dyDescent="0.25">
      <c r="A794" t="s">
        <v>823</v>
      </c>
      <c r="B794">
        <v>121.257935</v>
      </c>
      <c r="C794">
        <f t="shared" si="15"/>
        <v>5.7255448291599707E-3</v>
      </c>
    </row>
    <row r="795" spans="1:3" x14ac:dyDescent="0.25">
      <c r="A795" t="s">
        <v>824</v>
      </c>
      <c r="B795">
        <v>123.21779600000001</v>
      </c>
      <c r="C795">
        <f t="shared" si="15"/>
        <v>1.6033517744509715E-2</v>
      </c>
    </row>
    <row r="796" spans="1:3" x14ac:dyDescent="0.25">
      <c r="A796" t="s">
        <v>825</v>
      </c>
      <c r="B796">
        <v>123.032524</v>
      </c>
      <c r="C796">
        <f t="shared" si="15"/>
        <v>-1.5047455366447072E-3</v>
      </c>
    </row>
    <row r="797" spans="1:3" x14ac:dyDescent="0.25">
      <c r="A797" t="s">
        <v>826</v>
      </c>
      <c r="B797">
        <v>123.334801</v>
      </c>
      <c r="C797">
        <f t="shared" si="15"/>
        <v>2.4538737162484807E-3</v>
      </c>
    </row>
    <row r="798" spans="1:3" x14ac:dyDescent="0.25">
      <c r="A798" t="s">
        <v>827</v>
      </c>
      <c r="B798">
        <v>122.788765</v>
      </c>
      <c r="C798">
        <f t="shared" si="15"/>
        <v>-4.4370955998131881E-3</v>
      </c>
    </row>
    <row r="799" spans="1:3" x14ac:dyDescent="0.25">
      <c r="A799" t="s">
        <v>828</v>
      </c>
      <c r="B799">
        <v>124.17334700000001</v>
      </c>
      <c r="C799">
        <f t="shared" si="15"/>
        <v>1.1213027747003324E-2</v>
      </c>
    </row>
    <row r="800" spans="1:3" x14ac:dyDescent="0.25">
      <c r="A800" t="s">
        <v>829</v>
      </c>
      <c r="B800">
        <v>124.407349</v>
      </c>
      <c r="C800">
        <f t="shared" si="15"/>
        <v>1.8827050763415233E-3</v>
      </c>
    </row>
    <row r="801" spans="1:3" x14ac:dyDescent="0.25">
      <c r="A801" t="s">
        <v>830</v>
      </c>
      <c r="B801">
        <v>124.358604</v>
      </c>
      <c r="C801">
        <f t="shared" si="15"/>
        <v>-3.9189446976983571E-4</v>
      </c>
    </row>
    <row r="802" spans="1:3" x14ac:dyDescent="0.25">
      <c r="A802" t="s">
        <v>831</v>
      </c>
      <c r="B802">
        <v>125.460419</v>
      </c>
      <c r="C802">
        <f t="shared" si="15"/>
        <v>8.8209627197701514E-3</v>
      </c>
    </row>
    <row r="803" spans="1:3" x14ac:dyDescent="0.25">
      <c r="A803" t="s">
        <v>832</v>
      </c>
      <c r="B803">
        <v>125.216652</v>
      </c>
      <c r="C803">
        <f t="shared" si="15"/>
        <v>-1.9448693561424839E-3</v>
      </c>
    </row>
    <row r="804" spans="1:3" x14ac:dyDescent="0.25">
      <c r="A804" t="s">
        <v>833</v>
      </c>
      <c r="B804">
        <v>125.577423</v>
      </c>
      <c r="C804">
        <f t="shared" si="15"/>
        <v>2.877031675099445E-3</v>
      </c>
    </row>
    <row r="805" spans="1:3" x14ac:dyDescent="0.25">
      <c r="A805" t="s">
        <v>834</v>
      </c>
      <c r="B805">
        <v>124.582863</v>
      </c>
      <c r="C805">
        <f t="shared" si="15"/>
        <v>-7.9514239130207397E-3</v>
      </c>
    </row>
    <row r="806" spans="1:3" x14ac:dyDescent="0.25">
      <c r="A806" t="s">
        <v>835</v>
      </c>
      <c r="B806">
        <v>124.42686500000001</v>
      </c>
      <c r="C806">
        <f t="shared" si="15"/>
        <v>-1.2529471973732427E-3</v>
      </c>
    </row>
    <row r="807" spans="1:3" x14ac:dyDescent="0.25">
      <c r="A807" t="s">
        <v>836</v>
      </c>
      <c r="B807">
        <v>124.276009</v>
      </c>
      <c r="C807">
        <f t="shared" si="15"/>
        <v>-1.2131425429480643E-3</v>
      </c>
    </row>
    <row r="808" spans="1:3" x14ac:dyDescent="0.25">
      <c r="A808" t="s">
        <v>837</v>
      </c>
      <c r="B808">
        <v>123.75683600000001</v>
      </c>
      <c r="C808">
        <f t="shared" si="15"/>
        <v>-4.1863307113577221E-3</v>
      </c>
    </row>
    <row r="809" spans="1:3" x14ac:dyDescent="0.25">
      <c r="A809" t="s">
        <v>838</v>
      </c>
      <c r="B809">
        <v>125.353523</v>
      </c>
      <c r="C809">
        <f t="shared" si="15"/>
        <v>1.2819289187356132E-2</v>
      </c>
    </row>
    <row r="810" spans="1:3" x14ac:dyDescent="0.25">
      <c r="A810" t="s">
        <v>839</v>
      </c>
      <c r="B810">
        <v>125.578812</v>
      </c>
      <c r="C810">
        <f t="shared" si="15"/>
        <v>1.7956160216027449E-3</v>
      </c>
    </row>
    <row r="811" spans="1:3" x14ac:dyDescent="0.25">
      <c r="A811" t="s">
        <v>840</v>
      </c>
      <c r="B811">
        <v>126.30368799999999</v>
      </c>
      <c r="C811">
        <f t="shared" si="15"/>
        <v>5.7556837107267163E-3</v>
      </c>
    </row>
    <row r="812" spans="1:3" x14ac:dyDescent="0.25">
      <c r="A812" t="s">
        <v>841</v>
      </c>
      <c r="B812">
        <v>125.872681</v>
      </c>
      <c r="C812">
        <f t="shared" si="15"/>
        <v>-3.4183014165394248E-3</v>
      </c>
    </row>
    <row r="813" spans="1:3" x14ac:dyDescent="0.25">
      <c r="A813" t="s">
        <v>842</v>
      </c>
      <c r="B813">
        <v>125.382904</v>
      </c>
      <c r="C813">
        <f t="shared" si="15"/>
        <v>-3.898640663924063E-3</v>
      </c>
    </row>
    <row r="814" spans="1:3" x14ac:dyDescent="0.25">
      <c r="A814" t="s">
        <v>843</v>
      </c>
      <c r="B814">
        <v>125.138023</v>
      </c>
      <c r="C814">
        <f t="shared" si="15"/>
        <v>-1.9549750268416446E-3</v>
      </c>
    </row>
    <row r="815" spans="1:3" x14ac:dyDescent="0.25">
      <c r="A815" t="s">
        <v>844</v>
      </c>
      <c r="B815">
        <v>125.22616600000001</v>
      </c>
      <c r="C815">
        <f t="shared" si="15"/>
        <v>7.041183005741E-4</v>
      </c>
    </row>
    <row r="816" spans="1:3" x14ac:dyDescent="0.25">
      <c r="A816" t="s">
        <v>845</v>
      </c>
      <c r="B816">
        <v>125.686562</v>
      </c>
      <c r="C816">
        <f t="shared" si="15"/>
        <v>3.6697741111686947E-3</v>
      </c>
    </row>
    <row r="817" spans="1:3" x14ac:dyDescent="0.25">
      <c r="A817" t="s">
        <v>846</v>
      </c>
      <c r="B817">
        <v>126.783653</v>
      </c>
      <c r="C817">
        <f t="shared" si="15"/>
        <v>8.6909095826570061E-3</v>
      </c>
    </row>
    <row r="818" spans="1:3" x14ac:dyDescent="0.25">
      <c r="A818" t="s">
        <v>847</v>
      </c>
      <c r="B818">
        <v>126.499596</v>
      </c>
      <c r="C818">
        <f t="shared" si="15"/>
        <v>-2.2429996473395846E-3</v>
      </c>
    </row>
    <row r="819" spans="1:3" x14ac:dyDescent="0.25">
      <c r="A819" t="s">
        <v>848</v>
      </c>
      <c r="B819">
        <v>126.68573000000001</v>
      </c>
      <c r="C819">
        <f t="shared" si="15"/>
        <v>1.4703382417472581E-3</v>
      </c>
    </row>
    <row r="820" spans="1:3" x14ac:dyDescent="0.25">
      <c r="A820" t="s">
        <v>849</v>
      </c>
      <c r="B820">
        <v>127.50852999999999</v>
      </c>
      <c r="C820">
        <f t="shared" si="15"/>
        <v>6.4738115930957595E-3</v>
      </c>
    </row>
    <row r="821" spans="1:3" x14ac:dyDescent="0.25">
      <c r="A821" t="s">
        <v>850</v>
      </c>
      <c r="B821">
        <v>125.637581</v>
      </c>
      <c r="C821">
        <f t="shared" si="15"/>
        <v>-1.478184325880936E-2</v>
      </c>
    </row>
    <row r="822" spans="1:3" x14ac:dyDescent="0.25">
      <c r="A822" t="s">
        <v>851</v>
      </c>
      <c r="B822">
        <v>126.53878</v>
      </c>
      <c r="C822">
        <f t="shared" si="15"/>
        <v>7.1474013894744851E-3</v>
      </c>
    </row>
    <row r="823" spans="1:3" x14ac:dyDescent="0.25">
      <c r="A823" t="s">
        <v>852</v>
      </c>
      <c r="B823">
        <v>127.26364100000001</v>
      </c>
      <c r="C823">
        <f t="shared" si="15"/>
        <v>5.7120256614882183E-3</v>
      </c>
    </row>
    <row r="824" spans="1:3" x14ac:dyDescent="0.25">
      <c r="A824" t="s">
        <v>853</v>
      </c>
      <c r="B824">
        <v>129.18357800000001</v>
      </c>
      <c r="C824">
        <f t="shared" si="15"/>
        <v>1.4973629893203158E-2</v>
      </c>
    </row>
    <row r="825" spans="1:3" x14ac:dyDescent="0.25">
      <c r="A825" t="s">
        <v>854</v>
      </c>
      <c r="B825">
        <v>129.908432</v>
      </c>
      <c r="C825">
        <f t="shared" si="15"/>
        <v>5.5953550334723028E-3</v>
      </c>
    </row>
    <row r="826" spans="1:3" x14ac:dyDescent="0.25">
      <c r="A826" t="s">
        <v>855</v>
      </c>
      <c r="B826">
        <v>129.05624399999999</v>
      </c>
      <c r="C826">
        <f t="shared" si="15"/>
        <v>-6.581523698967055E-3</v>
      </c>
    </row>
    <row r="827" spans="1:3" x14ac:dyDescent="0.25">
      <c r="A827" t="s">
        <v>856</v>
      </c>
      <c r="B827">
        <v>129.105209</v>
      </c>
      <c r="C827">
        <f t="shared" si="15"/>
        <v>3.7933626432727223E-4</v>
      </c>
    </row>
    <row r="828" spans="1:3" x14ac:dyDescent="0.25">
      <c r="A828" t="s">
        <v>857</v>
      </c>
      <c r="B828">
        <v>129.399078</v>
      </c>
      <c r="C828">
        <f t="shared" si="15"/>
        <v>2.2736112425988594E-3</v>
      </c>
    </row>
    <row r="829" spans="1:3" x14ac:dyDescent="0.25">
      <c r="A829" t="s">
        <v>858</v>
      </c>
      <c r="B829">
        <v>128.92887899999999</v>
      </c>
      <c r="C829">
        <f t="shared" si="15"/>
        <v>-3.6403301037715731E-3</v>
      </c>
    </row>
    <row r="830" spans="1:3" x14ac:dyDescent="0.25">
      <c r="A830" t="s">
        <v>859</v>
      </c>
      <c r="B830">
        <v>128.00810200000001</v>
      </c>
      <c r="C830">
        <f t="shared" si="15"/>
        <v>-7.1673679529903724E-3</v>
      </c>
    </row>
    <row r="831" spans="1:3" x14ac:dyDescent="0.25">
      <c r="A831" t="s">
        <v>860</v>
      </c>
      <c r="B831">
        <v>129.05624399999999</v>
      </c>
      <c r="C831">
        <f t="shared" si="15"/>
        <v>8.1547505498357833E-3</v>
      </c>
    </row>
    <row r="832" spans="1:3" x14ac:dyDescent="0.25">
      <c r="A832" t="s">
        <v>861</v>
      </c>
      <c r="B832">
        <v>130.84883099999999</v>
      </c>
      <c r="C832">
        <f t="shared" si="15"/>
        <v>1.3794385701185513E-2</v>
      </c>
    </row>
    <row r="833" spans="1:3" x14ac:dyDescent="0.25">
      <c r="A833" t="s">
        <v>862</v>
      </c>
      <c r="B833">
        <v>130.90759299999999</v>
      </c>
      <c r="C833">
        <f t="shared" si="15"/>
        <v>4.4898230262439479E-4</v>
      </c>
    </row>
    <row r="834" spans="1:3" x14ac:dyDescent="0.25">
      <c r="A834" t="s">
        <v>863</v>
      </c>
      <c r="B834">
        <v>130.51577800000001</v>
      </c>
      <c r="C834">
        <f t="shared" si="15"/>
        <v>-2.9975536761182244E-3</v>
      </c>
    </row>
    <row r="835" spans="1:3" x14ac:dyDescent="0.25">
      <c r="A835" t="s">
        <v>864</v>
      </c>
      <c r="B835">
        <v>130.985962</v>
      </c>
      <c r="C835">
        <f t="shared" si="15"/>
        <v>3.5960334847503052E-3</v>
      </c>
    </row>
    <row r="836" spans="1:3" x14ac:dyDescent="0.25">
      <c r="A836" t="s">
        <v>865</v>
      </c>
      <c r="B836">
        <v>130.790054</v>
      </c>
      <c r="C836">
        <f t="shared" ref="C836:C899" si="16">LN(B836/B835)</f>
        <v>-1.4967607771543801E-3</v>
      </c>
    </row>
    <row r="837" spans="1:3" x14ac:dyDescent="0.25">
      <c r="A837" t="s">
        <v>866</v>
      </c>
      <c r="B837">
        <v>127.430161</v>
      </c>
      <c r="C837">
        <f t="shared" si="16"/>
        <v>-2.60249387144375E-2</v>
      </c>
    </row>
    <row r="838" spans="1:3" x14ac:dyDescent="0.25">
      <c r="A838" t="s">
        <v>867</v>
      </c>
      <c r="B838">
        <v>128.68398999999999</v>
      </c>
      <c r="C838">
        <f t="shared" si="16"/>
        <v>9.7912513774916273E-3</v>
      </c>
    </row>
    <row r="839" spans="1:3" x14ac:dyDescent="0.25">
      <c r="A839" t="s">
        <v>868</v>
      </c>
      <c r="B839">
        <v>126.215538</v>
      </c>
      <c r="C839">
        <f t="shared" si="16"/>
        <v>-1.9368644482888026E-2</v>
      </c>
    </row>
    <row r="840" spans="1:3" x14ac:dyDescent="0.25">
      <c r="A840" t="s">
        <v>869</v>
      </c>
      <c r="B840">
        <v>128.24321</v>
      </c>
      <c r="C840">
        <f t="shared" si="16"/>
        <v>1.5937474622794344E-2</v>
      </c>
    </row>
    <row r="841" spans="1:3" x14ac:dyDescent="0.25">
      <c r="A841" t="s">
        <v>870</v>
      </c>
      <c r="B841">
        <v>130.026016</v>
      </c>
      <c r="C841">
        <f t="shared" si="16"/>
        <v>1.3806014331015345E-2</v>
      </c>
    </row>
    <row r="842" spans="1:3" x14ac:dyDescent="0.25">
      <c r="A842" t="s">
        <v>871</v>
      </c>
      <c r="B842">
        <v>130.16314700000001</v>
      </c>
      <c r="C842">
        <f t="shared" si="16"/>
        <v>1.0540870427966041E-3</v>
      </c>
    </row>
    <row r="843" spans="1:3" x14ac:dyDescent="0.25">
      <c r="A843" t="s">
        <v>872</v>
      </c>
      <c r="B843">
        <v>131.59330700000001</v>
      </c>
      <c r="C843">
        <f t="shared" si="16"/>
        <v>1.0927518381907071E-2</v>
      </c>
    </row>
    <row r="844" spans="1:3" x14ac:dyDescent="0.25">
      <c r="A844" t="s">
        <v>873</v>
      </c>
      <c r="B844">
        <v>132.12223800000001</v>
      </c>
      <c r="C844">
        <f t="shared" si="16"/>
        <v>4.0113805900966236E-3</v>
      </c>
    </row>
    <row r="845" spans="1:3" x14ac:dyDescent="0.25">
      <c r="A845" t="s">
        <v>874</v>
      </c>
      <c r="B845">
        <v>133.10179099999999</v>
      </c>
      <c r="C845">
        <f t="shared" si="16"/>
        <v>7.3866418332642434E-3</v>
      </c>
    </row>
    <row r="846" spans="1:3" x14ac:dyDescent="0.25">
      <c r="A846" t="s">
        <v>875</v>
      </c>
      <c r="B846">
        <v>132.97444200000001</v>
      </c>
      <c r="C846">
        <f t="shared" si="16"/>
        <v>-9.5723701653703118E-4</v>
      </c>
    </row>
    <row r="847" spans="1:3" x14ac:dyDescent="0.25">
      <c r="A847" t="s">
        <v>876</v>
      </c>
      <c r="B847">
        <v>132.925476</v>
      </c>
      <c r="C847">
        <f t="shared" si="16"/>
        <v>-3.6830399138004175E-4</v>
      </c>
    </row>
    <row r="848" spans="1:3" x14ac:dyDescent="0.25">
      <c r="A848" t="s">
        <v>877</v>
      </c>
      <c r="B848">
        <v>133.180161</v>
      </c>
      <c r="C848">
        <f t="shared" si="16"/>
        <v>1.9141652212682713E-3</v>
      </c>
    </row>
    <row r="849" spans="1:3" x14ac:dyDescent="0.25">
      <c r="A849" t="s">
        <v>878</v>
      </c>
      <c r="B849">
        <v>133.80708300000001</v>
      </c>
      <c r="C849">
        <f t="shared" si="16"/>
        <v>4.696277940764622E-3</v>
      </c>
    </row>
    <row r="850" spans="1:3" x14ac:dyDescent="0.25">
      <c r="A850" t="s">
        <v>879</v>
      </c>
      <c r="B850">
        <v>133.74829099999999</v>
      </c>
      <c r="C850">
        <f t="shared" si="16"/>
        <v>-4.3947538834532594E-4</v>
      </c>
    </row>
    <row r="851" spans="1:3" x14ac:dyDescent="0.25">
      <c r="A851" t="s">
        <v>880</v>
      </c>
      <c r="B851">
        <v>133.728714</v>
      </c>
      <c r="C851">
        <f t="shared" si="16"/>
        <v>-1.4638267715722927E-4</v>
      </c>
    </row>
    <row r="852" spans="1:3" x14ac:dyDescent="0.25">
      <c r="A852" t="s">
        <v>881</v>
      </c>
      <c r="B852">
        <v>133.14097599999999</v>
      </c>
      <c r="C852">
        <f t="shared" si="16"/>
        <v>-4.4046886721300516E-3</v>
      </c>
    </row>
    <row r="853" spans="1:3" x14ac:dyDescent="0.25">
      <c r="A853" t="s">
        <v>882</v>
      </c>
      <c r="B853">
        <v>132.905869</v>
      </c>
      <c r="C853">
        <f t="shared" si="16"/>
        <v>-1.7674110076451037E-3</v>
      </c>
    </row>
    <row r="854" spans="1:3" x14ac:dyDescent="0.25">
      <c r="A854" t="s">
        <v>883</v>
      </c>
      <c r="B854">
        <v>131.88716099999999</v>
      </c>
      <c r="C854">
        <f t="shared" si="16"/>
        <v>-7.6944096750256414E-3</v>
      </c>
    </row>
    <row r="855" spans="1:3" x14ac:dyDescent="0.25">
      <c r="A855" t="s">
        <v>884</v>
      </c>
      <c r="B855">
        <v>132.053665</v>
      </c>
      <c r="C855">
        <f t="shared" si="16"/>
        <v>1.2616769039524255E-3</v>
      </c>
    </row>
    <row r="856" spans="1:3" x14ac:dyDescent="0.25">
      <c r="A856" t="s">
        <v>885</v>
      </c>
      <c r="B856">
        <v>133.562164</v>
      </c>
      <c r="C856">
        <f t="shared" si="16"/>
        <v>1.1358624403637611E-2</v>
      </c>
    </row>
    <row r="857" spans="1:3" x14ac:dyDescent="0.25">
      <c r="A857" t="s">
        <v>886</v>
      </c>
      <c r="B857">
        <v>130.31007399999999</v>
      </c>
      <c r="C857">
        <f t="shared" si="16"/>
        <v>-2.4650222366765204E-2</v>
      </c>
    </row>
    <row r="858" spans="1:3" x14ac:dyDescent="0.25">
      <c r="A858" t="s">
        <v>887</v>
      </c>
      <c r="B858">
        <v>129.70272800000001</v>
      </c>
      <c r="C858">
        <f t="shared" si="16"/>
        <v>-4.6716707786196082E-3</v>
      </c>
    </row>
    <row r="859" spans="1:3" x14ac:dyDescent="0.25">
      <c r="A859" t="s">
        <v>888</v>
      </c>
      <c r="B859">
        <v>132.78831500000001</v>
      </c>
      <c r="C859">
        <f t="shared" si="16"/>
        <v>2.3511119458567223E-2</v>
      </c>
    </row>
    <row r="860" spans="1:3" x14ac:dyDescent="0.25">
      <c r="A860" t="s">
        <v>889</v>
      </c>
      <c r="B860">
        <v>131.72061199999999</v>
      </c>
      <c r="C860">
        <f t="shared" si="16"/>
        <v>-8.0731399965800268E-3</v>
      </c>
    </row>
    <row r="861" spans="1:3" x14ac:dyDescent="0.25">
      <c r="A861" t="s">
        <v>890</v>
      </c>
      <c r="B861">
        <v>130.00640899999999</v>
      </c>
      <c r="C861">
        <f t="shared" si="16"/>
        <v>-1.309935447624549E-2</v>
      </c>
    </row>
    <row r="862" spans="1:3" x14ac:dyDescent="0.25">
      <c r="A862" t="s">
        <v>891</v>
      </c>
      <c r="B862">
        <v>128.28239400000001</v>
      </c>
      <c r="C862">
        <f t="shared" si="16"/>
        <v>-1.33497122883455E-2</v>
      </c>
    </row>
    <row r="863" spans="1:3" x14ac:dyDescent="0.25">
      <c r="A863" t="s">
        <v>892</v>
      </c>
      <c r="B863">
        <v>130.790054</v>
      </c>
      <c r="C863">
        <f t="shared" si="16"/>
        <v>1.935935942454604E-2</v>
      </c>
    </row>
    <row r="864" spans="1:3" x14ac:dyDescent="0.25">
      <c r="A864" t="s">
        <v>893</v>
      </c>
      <c r="B864">
        <v>130.094559</v>
      </c>
      <c r="C864">
        <f t="shared" si="16"/>
        <v>-5.3318334083030704E-3</v>
      </c>
    </row>
    <row r="865" spans="1:3" x14ac:dyDescent="0.25">
      <c r="A865" t="s">
        <v>894</v>
      </c>
      <c r="B865">
        <v>131.94592299999999</v>
      </c>
      <c r="C865">
        <f t="shared" si="16"/>
        <v>1.4130601436253346E-2</v>
      </c>
    </row>
    <row r="866" spans="1:3" x14ac:dyDescent="0.25">
      <c r="A866" t="s">
        <v>895</v>
      </c>
      <c r="B866">
        <v>132.74916099999999</v>
      </c>
      <c r="C866">
        <f t="shared" si="16"/>
        <v>6.0691755468885236E-3</v>
      </c>
    </row>
    <row r="867" spans="1:3" x14ac:dyDescent="0.25">
      <c r="A867" t="s">
        <v>896</v>
      </c>
      <c r="B867">
        <v>134.14012099999999</v>
      </c>
      <c r="C867">
        <f t="shared" si="16"/>
        <v>1.0423592762409603E-2</v>
      </c>
    </row>
    <row r="868" spans="1:3" x14ac:dyDescent="0.25">
      <c r="A868" t="s">
        <v>897</v>
      </c>
      <c r="B868">
        <v>134.306625</v>
      </c>
      <c r="C868">
        <f t="shared" si="16"/>
        <v>1.2404994572138999E-3</v>
      </c>
    </row>
    <row r="869" spans="1:3" x14ac:dyDescent="0.25">
      <c r="A869" t="s">
        <v>898</v>
      </c>
      <c r="B869">
        <v>135.178436</v>
      </c>
      <c r="C869">
        <f t="shared" si="16"/>
        <v>6.4702216753978314E-3</v>
      </c>
    </row>
    <row r="870" spans="1:3" x14ac:dyDescent="0.25">
      <c r="A870" t="s">
        <v>899</v>
      </c>
      <c r="B870">
        <v>134.97273300000001</v>
      </c>
      <c r="C870">
        <f t="shared" si="16"/>
        <v>-1.5228735860444722E-3</v>
      </c>
    </row>
    <row r="871" spans="1:3" x14ac:dyDescent="0.25">
      <c r="A871" t="s">
        <v>900</v>
      </c>
      <c r="B871">
        <v>135.36457799999999</v>
      </c>
      <c r="C871">
        <f t="shared" si="16"/>
        <v>2.8989359475910326E-3</v>
      </c>
    </row>
    <row r="872" spans="1:3" x14ac:dyDescent="0.25">
      <c r="A872" t="s">
        <v>901</v>
      </c>
      <c r="B872">
        <v>133.376068</v>
      </c>
      <c r="C872">
        <f t="shared" si="16"/>
        <v>-1.4798999120469773E-2</v>
      </c>
    </row>
    <row r="873" spans="1:3" x14ac:dyDescent="0.25">
      <c r="A873" t="s">
        <v>902</v>
      </c>
      <c r="B873">
        <v>133.30748</v>
      </c>
      <c r="C873">
        <f t="shared" si="16"/>
        <v>-5.1437744867775575E-4</v>
      </c>
    </row>
    <row r="874" spans="1:3" x14ac:dyDescent="0.25">
      <c r="A874" t="s">
        <v>903</v>
      </c>
      <c r="B874">
        <v>134.238068</v>
      </c>
      <c r="C874">
        <f t="shared" si="16"/>
        <v>6.9565108429991852E-3</v>
      </c>
    </row>
    <row r="875" spans="1:3" x14ac:dyDescent="0.25">
      <c r="A875" t="s">
        <v>904</v>
      </c>
      <c r="B875">
        <v>133.21935999999999</v>
      </c>
      <c r="C875">
        <f t="shared" si="16"/>
        <v>-7.6177575918132956E-3</v>
      </c>
    </row>
    <row r="876" spans="1:3" x14ac:dyDescent="0.25">
      <c r="A876" t="s">
        <v>905</v>
      </c>
      <c r="B876">
        <v>132.494461</v>
      </c>
      <c r="C876">
        <f t="shared" si="16"/>
        <v>-5.4562521111328329E-3</v>
      </c>
    </row>
    <row r="877" spans="1:3" x14ac:dyDescent="0.25">
      <c r="A877" t="s">
        <v>906</v>
      </c>
      <c r="B877">
        <v>133.19975299999999</v>
      </c>
      <c r="C877">
        <f t="shared" si="16"/>
        <v>5.3090629713249864E-3</v>
      </c>
    </row>
    <row r="878" spans="1:3" x14ac:dyDescent="0.25">
      <c r="A878" t="s">
        <v>907</v>
      </c>
      <c r="B878">
        <v>135.41355899999999</v>
      </c>
      <c r="C878">
        <f t="shared" si="16"/>
        <v>1.6483592039214956E-2</v>
      </c>
    </row>
    <row r="879" spans="1:3" x14ac:dyDescent="0.25">
      <c r="A879" t="s">
        <v>908</v>
      </c>
      <c r="B879">
        <v>135.29598999999999</v>
      </c>
      <c r="C879">
        <f t="shared" si="16"/>
        <v>-8.6859889373020914E-4</v>
      </c>
    </row>
    <row r="880" spans="1:3" x14ac:dyDescent="0.25">
      <c r="A880" t="s">
        <v>909</v>
      </c>
      <c r="B880">
        <v>134.884567</v>
      </c>
      <c r="C880">
        <f t="shared" si="16"/>
        <v>-3.0455434882171407E-3</v>
      </c>
    </row>
    <row r="881" spans="1:3" x14ac:dyDescent="0.25">
      <c r="A881" t="s">
        <v>910</v>
      </c>
      <c r="B881">
        <v>135.38414</v>
      </c>
      <c r="C881">
        <f t="shared" si="16"/>
        <v>3.6968657933768782E-3</v>
      </c>
    </row>
    <row r="882" spans="1:3" x14ac:dyDescent="0.25">
      <c r="A882" t="s">
        <v>911</v>
      </c>
      <c r="B882">
        <v>136.98081999999999</v>
      </c>
      <c r="C882">
        <f t="shared" si="16"/>
        <v>1.1724696826350554E-2</v>
      </c>
    </row>
    <row r="883" spans="1:3" x14ac:dyDescent="0.25">
      <c r="A883" t="s">
        <v>912</v>
      </c>
      <c r="B883">
        <v>138.97911099999999</v>
      </c>
      <c r="C883">
        <f t="shared" si="16"/>
        <v>1.4482725234684829E-2</v>
      </c>
    </row>
    <row r="884" spans="1:3" x14ac:dyDescent="0.25">
      <c r="A884" t="s">
        <v>913</v>
      </c>
      <c r="B884">
        <v>138.851776</v>
      </c>
      <c r="C884">
        <f t="shared" si="16"/>
        <v>-9.166368094689312E-4</v>
      </c>
    </row>
    <row r="885" spans="1:3" x14ac:dyDescent="0.25">
      <c r="A885" t="s">
        <v>914</v>
      </c>
      <c r="B885">
        <v>139.05748</v>
      </c>
      <c r="C885">
        <f t="shared" si="16"/>
        <v>1.480368380148628E-3</v>
      </c>
    </row>
    <row r="886" spans="1:3" x14ac:dyDescent="0.25">
      <c r="A886" t="s">
        <v>915</v>
      </c>
      <c r="B886">
        <v>139.67460600000001</v>
      </c>
      <c r="C886">
        <f t="shared" si="16"/>
        <v>4.4281016745802036E-3</v>
      </c>
    </row>
    <row r="887" spans="1:3" x14ac:dyDescent="0.25">
      <c r="A887" t="s">
        <v>916</v>
      </c>
      <c r="B887">
        <v>140.75817900000001</v>
      </c>
      <c r="C887">
        <f t="shared" si="16"/>
        <v>7.7279009486511353E-3</v>
      </c>
    </row>
    <row r="888" spans="1:3" x14ac:dyDescent="0.25">
      <c r="A888" t="s">
        <v>917</v>
      </c>
      <c r="B888">
        <v>140.73852500000001</v>
      </c>
      <c r="C888">
        <f t="shared" si="16"/>
        <v>-1.3963929063930645E-4</v>
      </c>
    </row>
    <row r="889" spans="1:3" x14ac:dyDescent="0.25">
      <c r="A889" t="s">
        <v>918</v>
      </c>
      <c r="B889">
        <v>141.200256</v>
      </c>
      <c r="C889">
        <f t="shared" si="16"/>
        <v>3.2754019234929772E-3</v>
      </c>
    </row>
    <row r="890" spans="1:3" x14ac:dyDescent="0.25">
      <c r="A890" t="s">
        <v>919</v>
      </c>
      <c r="B890">
        <v>140.64030500000001</v>
      </c>
      <c r="C890">
        <f t="shared" si="16"/>
        <v>-3.9735354965787758E-3</v>
      </c>
    </row>
    <row r="891" spans="1:3" x14ac:dyDescent="0.25">
      <c r="A891" t="s">
        <v>920</v>
      </c>
      <c r="B891">
        <v>142.20233200000001</v>
      </c>
      <c r="C891">
        <f t="shared" si="16"/>
        <v>1.1045314080002634E-2</v>
      </c>
    </row>
    <row r="892" spans="1:3" x14ac:dyDescent="0.25">
      <c r="A892" t="s">
        <v>921</v>
      </c>
      <c r="B892">
        <v>142.71315000000001</v>
      </c>
      <c r="C892">
        <f t="shared" si="16"/>
        <v>3.5857549315342812E-3</v>
      </c>
    </row>
    <row r="893" spans="1:3" x14ac:dyDescent="0.25">
      <c r="A893" t="s">
        <v>922</v>
      </c>
      <c r="B893">
        <v>141.95671100000001</v>
      </c>
      <c r="C893">
        <f t="shared" si="16"/>
        <v>-5.3145125918841254E-3</v>
      </c>
    </row>
    <row r="894" spans="1:3" x14ac:dyDescent="0.25">
      <c r="A894" t="s">
        <v>923</v>
      </c>
      <c r="B894">
        <v>140.99397300000001</v>
      </c>
      <c r="C894">
        <f t="shared" si="16"/>
        <v>-6.8050142279961192E-3</v>
      </c>
    </row>
    <row r="895" spans="1:3" x14ac:dyDescent="0.25">
      <c r="A895" t="s">
        <v>924</v>
      </c>
      <c r="B895">
        <v>142.31037900000001</v>
      </c>
      <c r="C895">
        <f t="shared" si="16"/>
        <v>9.2932951083411989E-3</v>
      </c>
    </row>
    <row r="896" spans="1:3" x14ac:dyDescent="0.25">
      <c r="A896" t="s">
        <v>925</v>
      </c>
      <c r="B896">
        <v>141.003784</v>
      </c>
      <c r="C896">
        <f t="shared" si="16"/>
        <v>-9.2237129945803298E-3</v>
      </c>
    </row>
    <row r="897" spans="1:3" x14ac:dyDescent="0.25">
      <c r="A897" t="s">
        <v>926</v>
      </c>
      <c r="B897">
        <v>142.55600000000001</v>
      </c>
      <c r="C897">
        <f t="shared" si="16"/>
        <v>1.0948178069966175E-2</v>
      </c>
    </row>
    <row r="898" spans="1:3" x14ac:dyDescent="0.25">
      <c r="A898" t="s">
        <v>927</v>
      </c>
      <c r="B898">
        <v>142.811386</v>
      </c>
      <c r="C898">
        <f t="shared" si="16"/>
        <v>1.7898756529990047E-3</v>
      </c>
    </row>
    <row r="899" spans="1:3" x14ac:dyDescent="0.25">
      <c r="A899" t="s">
        <v>928</v>
      </c>
      <c r="B899">
        <v>142.78192100000001</v>
      </c>
      <c r="C899">
        <f t="shared" si="16"/>
        <v>-2.0634237135351384E-4</v>
      </c>
    </row>
    <row r="900" spans="1:3" x14ac:dyDescent="0.25">
      <c r="A900" t="s">
        <v>929</v>
      </c>
      <c r="B900">
        <v>142.65420499999999</v>
      </c>
      <c r="C900">
        <f t="shared" ref="C900:C963" si="17">LN(B900/B899)</f>
        <v>-8.9488328133428342E-4</v>
      </c>
    </row>
    <row r="901" spans="1:3" x14ac:dyDescent="0.25">
      <c r="A901" t="s">
        <v>930</v>
      </c>
      <c r="B901">
        <v>143.62678500000001</v>
      </c>
      <c r="C901">
        <f t="shared" si="17"/>
        <v>6.7946093223480719E-3</v>
      </c>
    </row>
    <row r="902" spans="1:3" x14ac:dyDescent="0.25">
      <c r="A902" t="s">
        <v>931</v>
      </c>
      <c r="B902">
        <v>142.605087</v>
      </c>
      <c r="C902">
        <f t="shared" si="17"/>
        <v>-7.138983734421003E-3</v>
      </c>
    </row>
    <row r="903" spans="1:3" x14ac:dyDescent="0.25">
      <c r="A903" t="s">
        <v>932</v>
      </c>
      <c r="B903">
        <v>142.998062</v>
      </c>
      <c r="C903">
        <f t="shared" si="17"/>
        <v>2.7518971648167133E-3</v>
      </c>
    </row>
    <row r="904" spans="1:3" x14ac:dyDescent="0.25">
      <c r="A904" t="s">
        <v>933</v>
      </c>
      <c r="B904">
        <v>142.04512</v>
      </c>
      <c r="C904">
        <f t="shared" si="17"/>
        <v>-6.6863241111070745E-3</v>
      </c>
    </row>
    <row r="905" spans="1:3" x14ac:dyDescent="0.25">
      <c r="A905" t="s">
        <v>934</v>
      </c>
      <c r="B905">
        <v>142.143372</v>
      </c>
      <c r="C905">
        <f t="shared" si="17"/>
        <v>6.9145659785981094E-4</v>
      </c>
    </row>
    <row r="906" spans="1:3" x14ac:dyDescent="0.25">
      <c r="A906" t="s">
        <v>935</v>
      </c>
      <c r="B906">
        <v>143.33206200000001</v>
      </c>
      <c r="C906">
        <f t="shared" si="17"/>
        <v>8.3278400054475534E-3</v>
      </c>
    </row>
    <row r="907" spans="1:3" x14ac:dyDescent="0.25">
      <c r="A907" t="s">
        <v>936</v>
      </c>
      <c r="B907">
        <v>144.41272000000001</v>
      </c>
      <c r="C907">
        <f t="shared" si="17"/>
        <v>7.5112610090885077E-3</v>
      </c>
    </row>
    <row r="908" spans="1:3" x14ac:dyDescent="0.25">
      <c r="A908" t="s">
        <v>937</v>
      </c>
      <c r="B908">
        <v>142.90965299999999</v>
      </c>
      <c r="C908">
        <f t="shared" si="17"/>
        <v>-1.0462677832655407E-2</v>
      </c>
    </row>
    <row r="909" spans="1:3" x14ac:dyDescent="0.25">
      <c r="A909" t="s">
        <v>938</v>
      </c>
      <c r="B909">
        <v>141.671829</v>
      </c>
      <c r="C909">
        <f t="shared" si="17"/>
        <v>-8.6993137967665609E-3</v>
      </c>
    </row>
    <row r="910" spans="1:3" x14ac:dyDescent="0.25">
      <c r="A910" t="s">
        <v>939</v>
      </c>
      <c r="B910">
        <v>138.646027</v>
      </c>
      <c r="C910">
        <f t="shared" si="17"/>
        <v>-2.1589202827563124E-2</v>
      </c>
    </row>
    <row r="911" spans="1:3" x14ac:dyDescent="0.25">
      <c r="A911" t="s">
        <v>940</v>
      </c>
      <c r="B911">
        <v>140.35540800000001</v>
      </c>
      <c r="C911">
        <f t="shared" si="17"/>
        <v>1.2253717541547055E-2</v>
      </c>
    </row>
    <row r="912" spans="1:3" x14ac:dyDescent="0.25">
      <c r="A912" t="s">
        <v>941</v>
      </c>
      <c r="B912">
        <v>142.46755999999999</v>
      </c>
      <c r="C912">
        <f t="shared" si="17"/>
        <v>1.4936490363533087E-2</v>
      </c>
    </row>
    <row r="913" spans="1:3" x14ac:dyDescent="0.25">
      <c r="A913" t="s">
        <v>942</v>
      </c>
      <c r="B913">
        <v>142.10406499999999</v>
      </c>
      <c r="C913">
        <f t="shared" si="17"/>
        <v>-2.5546833609500341E-3</v>
      </c>
    </row>
    <row r="914" spans="1:3" x14ac:dyDescent="0.25">
      <c r="A914" t="s">
        <v>943</v>
      </c>
      <c r="B914">
        <v>140.91537500000001</v>
      </c>
      <c r="C914">
        <f t="shared" si="17"/>
        <v>-8.400108414244439E-3</v>
      </c>
    </row>
    <row r="915" spans="1:3" x14ac:dyDescent="0.25">
      <c r="A915" t="s">
        <v>944</v>
      </c>
      <c r="B915">
        <v>140.51258899999999</v>
      </c>
      <c r="C915">
        <f t="shared" si="17"/>
        <v>-2.8624467113886527E-3</v>
      </c>
    </row>
    <row r="916" spans="1:3" x14ac:dyDescent="0.25">
      <c r="A916" t="s">
        <v>945</v>
      </c>
      <c r="B916">
        <v>142.01565600000001</v>
      </c>
      <c r="C916">
        <f t="shared" si="17"/>
        <v>1.0640218861594665E-2</v>
      </c>
    </row>
    <row r="917" spans="1:3" x14ac:dyDescent="0.25">
      <c r="A917" t="s">
        <v>946</v>
      </c>
      <c r="B917">
        <v>141.90759299999999</v>
      </c>
      <c r="C917">
        <f t="shared" si="17"/>
        <v>-7.6121279675877966E-4</v>
      </c>
    </row>
    <row r="918" spans="1:3" x14ac:dyDescent="0.25">
      <c r="A918" t="s">
        <v>947</v>
      </c>
      <c r="B918">
        <v>143.33206200000001</v>
      </c>
      <c r="C918">
        <f t="shared" si="17"/>
        <v>9.9879579645640679E-3</v>
      </c>
    </row>
    <row r="919" spans="1:3" x14ac:dyDescent="0.25">
      <c r="A919" t="s">
        <v>948</v>
      </c>
      <c r="B919">
        <v>143.02752699999999</v>
      </c>
      <c r="C919">
        <f t="shared" si="17"/>
        <v>-2.1269419743908807E-3</v>
      </c>
    </row>
    <row r="920" spans="1:3" x14ac:dyDescent="0.25">
      <c r="A920" t="s">
        <v>949</v>
      </c>
      <c r="B920">
        <v>143.292755</v>
      </c>
      <c r="C920">
        <f t="shared" si="17"/>
        <v>1.8526670483197465E-3</v>
      </c>
    </row>
    <row r="921" spans="1:3" x14ac:dyDescent="0.25">
      <c r="A921" t="s">
        <v>950</v>
      </c>
      <c r="B921">
        <v>143.47943100000001</v>
      </c>
      <c r="C921">
        <f t="shared" si="17"/>
        <v>1.3019116600629639E-3</v>
      </c>
    </row>
    <row r="922" spans="1:3" x14ac:dyDescent="0.25">
      <c r="A922" t="s">
        <v>951</v>
      </c>
      <c r="B922">
        <v>143.607147</v>
      </c>
      <c r="C922">
        <f t="shared" si="17"/>
        <v>8.8973862390287701E-4</v>
      </c>
    </row>
    <row r="923" spans="1:3" x14ac:dyDescent="0.25">
      <c r="A923" t="s">
        <v>952</v>
      </c>
      <c r="B923">
        <v>143.53839099999999</v>
      </c>
      <c r="C923">
        <f t="shared" si="17"/>
        <v>-4.7889305049236575E-4</v>
      </c>
    </row>
    <row r="924" spans="1:3" x14ac:dyDescent="0.25">
      <c r="A924" t="s">
        <v>953</v>
      </c>
      <c r="B924">
        <v>143.75451699999999</v>
      </c>
      <c r="C924">
        <f t="shared" si="17"/>
        <v>1.5045692723531946E-3</v>
      </c>
    </row>
    <row r="925" spans="1:3" x14ac:dyDescent="0.25">
      <c r="A925" t="s">
        <v>954</v>
      </c>
      <c r="B925">
        <v>143.263306</v>
      </c>
      <c r="C925">
        <f t="shared" si="17"/>
        <v>-3.4228639493615962E-3</v>
      </c>
    </row>
    <row r="926" spans="1:3" x14ac:dyDescent="0.25">
      <c r="A926" t="s">
        <v>955</v>
      </c>
      <c r="B926">
        <v>144.53057899999999</v>
      </c>
      <c r="C926">
        <f t="shared" si="17"/>
        <v>8.8068666983135684E-3</v>
      </c>
    </row>
    <row r="927" spans="1:3" x14ac:dyDescent="0.25">
      <c r="A927" t="s">
        <v>956</v>
      </c>
      <c r="B927">
        <v>144.41272000000001</v>
      </c>
      <c r="C927">
        <f t="shared" si="17"/>
        <v>-8.1579331961890956E-4</v>
      </c>
    </row>
    <row r="928" spans="1:3" x14ac:dyDescent="0.25">
      <c r="A928" t="s">
        <v>957</v>
      </c>
      <c r="B928">
        <v>144.442184</v>
      </c>
      <c r="C928">
        <f t="shared" si="17"/>
        <v>2.0400553838038053E-4</v>
      </c>
    </row>
    <row r="929" spans="1:3" x14ac:dyDescent="0.25">
      <c r="A929" t="s">
        <v>958</v>
      </c>
      <c r="B929">
        <v>144.186768</v>
      </c>
      <c r="C929">
        <f t="shared" si="17"/>
        <v>-1.769857562120008E-3</v>
      </c>
    </row>
    <row r="930" spans="1:3" x14ac:dyDescent="0.25">
      <c r="A930" t="s">
        <v>959</v>
      </c>
      <c r="B930">
        <v>144.86462399999999</v>
      </c>
      <c r="C930">
        <f t="shared" si="17"/>
        <v>4.6902195346048775E-3</v>
      </c>
    </row>
    <row r="931" spans="1:3" x14ac:dyDescent="0.25">
      <c r="A931" t="s">
        <v>960</v>
      </c>
      <c r="B931">
        <v>145.149506</v>
      </c>
      <c r="C931">
        <f t="shared" si="17"/>
        <v>1.9646083563555627E-3</v>
      </c>
    </row>
    <row r="932" spans="1:3" x14ac:dyDescent="0.25">
      <c r="A932" t="s">
        <v>961</v>
      </c>
      <c r="B932">
        <v>145.44422900000001</v>
      </c>
      <c r="C932">
        <f t="shared" si="17"/>
        <v>2.0284202001316855E-3</v>
      </c>
    </row>
    <row r="933" spans="1:3" x14ac:dyDescent="0.25">
      <c r="A933" t="s">
        <v>962</v>
      </c>
      <c r="B933">
        <v>145.15933200000001</v>
      </c>
      <c r="C933">
        <f t="shared" si="17"/>
        <v>-1.9607267735625932E-3</v>
      </c>
    </row>
    <row r="934" spans="1:3" x14ac:dyDescent="0.25">
      <c r="A934" t="s">
        <v>963</v>
      </c>
      <c r="B934">
        <v>144.38322400000001</v>
      </c>
      <c r="C934">
        <f t="shared" si="17"/>
        <v>-5.360938091294583E-3</v>
      </c>
    </row>
    <row r="935" spans="1:3" x14ac:dyDescent="0.25">
      <c r="A935" t="s">
        <v>964</v>
      </c>
      <c r="B935">
        <v>144.32429500000001</v>
      </c>
      <c r="C935">
        <f t="shared" si="17"/>
        <v>-4.0822629782894524E-4</v>
      </c>
    </row>
    <row r="936" spans="1:3" x14ac:dyDescent="0.25">
      <c r="A936" t="s">
        <v>965</v>
      </c>
      <c r="B936">
        <v>142.438095</v>
      </c>
      <c r="C936">
        <f t="shared" si="17"/>
        <v>-1.3155331858563775E-2</v>
      </c>
    </row>
    <row r="937" spans="1:3" x14ac:dyDescent="0.25">
      <c r="A937" t="s">
        <v>966</v>
      </c>
      <c r="B937">
        <v>144.43237300000001</v>
      </c>
      <c r="C937">
        <f t="shared" si="17"/>
        <v>1.3903906814740716E-2</v>
      </c>
    </row>
    <row r="938" spans="1:3" x14ac:dyDescent="0.25">
      <c r="A938" t="s">
        <v>967</v>
      </c>
      <c r="B938">
        <v>145.179001</v>
      </c>
      <c r="C938">
        <f t="shared" si="17"/>
        <v>5.156079637266991E-3</v>
      </c>
    </row>
    <row r="939" spans="1:3" x14ac:dyDescent="0.25">
      <c r="A939" t="s">
        <v>968</v>
      </c>
      <c r="B939">
        <v>145.02179000000001</v>
      </c>
      <c r="C939">
        <f t="shared" si="17"/>
        <v>-1.0834637275614217E-3</v>
      </c>
    </row>
    <row r="940" spans="1:3" x14ac:dyDescent="0.25">
      <c r="A940" t="s">
        <v>969</v>
      </c>
      <c r="B940">
        <v>145.87649500000001</v>
      </c>
      <c r="C940">
        <f t="shared" si="17"/>
        <v>5.8763320622758361E-3</v>
      </c>
    </row>
    <row r="941" spans="1:3" x14ac:dyDescent="0.25">
      <c r="A941" t="s">
        <v>970</v>
      </c>
      <c r="B941">
        <v>146.35786400000001</v>
      </c>
      <c r="C941">
        <f t="shared" si="17"/>
        <v>3.2944068384700128E-3</v>
      </c>
    </row>
    <row r="942" spans="1:3" x14ac:dyDescent="0.25">
      <c r="A942" t="s">
        <v>971</v>
      </c>
      <c r="B942">
        <v>146.701706</v>
      </c>
      <c r="C942">
        <f t="shared" si="17"/>
        <v>2.3465683634022383E-3</v>
      </c>
    </row>
    <row r="943" spans="1:3" x14ac:dyDescent="0.25">
      <c r="A943" t="s">
        <v>972</v>
      </c>
      <c r="B943">
        <v>146.75082399999999</v>
      </c>
      <c r="C943">
        <f t="shared" si="17"/>
        <v>3.3475942741882051E-4</v>
      </c>
    </row>
    <row r="944" spans="1:3" x14ac:dyDescent="0.25">
      <c r="A944" t="s">
        <v>973</v>
      </c>
      <c r="B944">
        <v>146.957123</v>
      </c>
      <c r="C944">
        <f t="shared" si="17"/>
        <v>1.4047902757393415E-3</v>
      </c>
    </row>
    <row r="945" spans="1:3" x14ac:dyDescent="0.25">
      <c r="A945" t="s">
        <v>974</v>
      </c>
      <c r="B945">
        <v>147.73323099999999</v>
      </c>
      <c r="C945">
        <f t="shared" si="17"/>
        <v>5.2672901155303847E-3</v>
      </c>
    </row>
    <row r="946" spans="1:3" x14ac:dyDescent="0.25">
      <c r="A946" t="s">
        <v>975</v>
      </c>
      <c r="B946">
        <v>148.86277799999999</v>
      </c>
      <c r="C946">
        <f t="shared" si="17"/>
        <v>7.6167745123483675E-3</v>
      </c>
    </row>
    <row r="947" spans="1:3" x14ac:dyDescent="0.25">
      <c r="A947" t="s">
        <v>976</v>
      </c>
      <c r="B947">
        <v>148.56706199999999</v>
      </c>
      <c r="C947">
        <f t="shared" si="17"/>
        <v>-1.9884763239583231E-3</v>
      </c>
    </row>
    <row r="948" spans="1:3" x14ac:dyDescent="0.25">
      <c r="A948" t="s">
        <v>977</v>
      </c>
      <c r="B948">
        <v>149.06976299999999</v>
      </c>
      <c r="C948">
        <f t="shared" si="17"/>
        <v>3.377952160377215E-3</v>
      </c>
    </row>
    <row r="949" spans="1:3" x14ac:dyDescent="0.25">
      <c r="A949" t="s">
        <v>978</v>
      </c>
      <c r="B949">
        <v>147.817993</v>
      </c>
      <c r="C949">
        <f t="shared" si="17"/>
        <v>-8.4326644831650577E-3</v>
      </c>
    </row>
    <row r="950" spans="1:3" x14ac:dyDescent="0.25">
      <c r="A950" t="s">
        <v>979</v>
      </c>
      <c r="B950">
        <v>149.48374899999999</v>
      </c>
      <c r="C950">
        <f t="shared" si="17"/>
        <v>1.1205944640280407E-2</v>
      </c>
    </row>
    <row r="951" spans="1:3" x14ac:dyDescent="0.25">
      <c r="A951" t="s">
        <v>980</v>
      </c>
      <c r="B951">
        <v>150.006134</v>
      </c>
      <c r="C951">
        <f t="shared" si="17"/>
        <v>3.4885020124032669E-3</v>
      </c>
    </row>
    <row r="952" spans="1:3" x14ac:dyDescent="0.25">
      <c r="A952" t="s">
        <v>981</v>
      </c>
      <c r="B952">
        <v>149.47387699999999</v>
      </c>
      <c r="C952">
        <f t="shared" si="17"/>
        <v>-3.5545448167677326E-3</v>
      </c>
    </row>
    <row r="953" spans="1:3" x14ac:dyDescent="0.25">
      <c r="A953" t="s">
        <v>982</v>
      </c>
      <c r="B953">
        <v>149.67100500000001</v>
      </c>
      <c r="C953">
        <f t="shared" si="17"/>
        <v>1.317943514299354E-3</v>
      </c>
    </row>
    <row r="954" spans="1:3" x14ac:dyDescent="0.25">
      <c r="A954" t="s">
        <v>983</v>
      </c>
      <c r="B954">
        <v>149.17817700000001</v>
      </c>
      <c r="C954">
        <f t="shared" si="17"/>
        <v>-3.2981749754080964E-3</v>
      </c>
    </row>
    <row r="955" spans="1:3" x14ac:dyDescent="0.25">
      <c r="A955" t="s">
        <v>984</v>
      </c>
      <c r="B955">
        <v>148.05453499999999</v>
      </c>
      <c r="C955">
        <f t="shared" si="17"/>
        <v>-7.5607246937416019E-3</v>
      </c>
    </row>
    <row r="956" spans="1:3" x14ac:dyDescent="0.25">
      <c r="A956" t="s">
        <v>985</v>
      </c>
      <c r="B956">
        <v>145.70867899999999</v>
      </c>
      <c r="C956">
        <f t="shared" si="17"/>
        <v>-1.5971406590114669E-2</v>
      </c>
    </row>
    <row r="957" spans="1:3" x14ac:dyDescent="0.25">
      <c r="A957" t="s">
        <v>986</v>
      </c>
      <c r="B957">
        <v>147.92640700000001</v>
      </c>
      <c r="C957">
        <f t="shared" si="17"/>
        <v>1.5105621062588778E-2</v>
      </c>
    </row>
    <row r="958" spans="1:3" x14ac:dyDescent="0.25">
      <c r="A958" t="s">
        <v>987</v>
      </c>
      <c r="B958">
        <v>149.13874799999999</v>
      </c>
      <c r="C958">
        <f t="shared" si="17"/>
        <v>8.1621671892413757E-3</v>
      </c>
    </row>
    <row r="959" spans="1:3" x14ac:dyDescent="0.25">
      <c r="A959" t="s">
        <v>988</v>
      </c>
      <c r="B959">
        <v>149.45416299999999</v>
      </c>
      <c r="C959">
        <f t="shared" si="17"/>
        <v>2.1126765284703716E-3</v>
      </c>
    </row>
    <row r="960" spans="1:3" x14ac:dyDescent="0.25">
      <c r="A960" t="s">
        <v>989</v>
      </c>
      <c r="B960">
        <v>150.98191800000001</v>
      </c>
      <c r="C960">
        <f t="shared" si="17"/>
        <v>1.0170337488100744E-2</v>
      </c>
    </row>
    <row r="961" spans="1:3" x14ac:dyDescent="0.25">
      <c r="A961" t="s">
        <v>990</v>
      </c>
      <c r="B961">
        <v>151.33673099999999</v>
      </c>
      <c r="C961">
        <f t="shared" si="17"/>
        <v>2.3472793629082437E-3</v>
      </c>
    </row>
    <row r="962" spans="1:3" x14ac:dyDescent="0.25">
      <c r="A962" t="s">
        <v>991</v>
      </c>
      <c r="B962">
        <v>150.62709000000001</v>
      </c>
      <c r="C962">
        <f t="shared" si="17"/>
        <v>-4.7001809957287364E-3</v>
      </c>
    </row>
    <row r="963" spans="1:3" x14ac:dyDescent="0.25">
      <c r="A963" t="s">
        <v>992</v>
      </c>
      <c r="B963">
        <v>150.59751900000001</v>
      </c>
      <c r="C963">
        <f t="shared" si="17"/>
        <v>-1.9633854081953995E-4</v>
      </c>
    </row>
    <row r="964" spans="1:3" x14ac:dyDescent="0.25">
      <c r="A964" t="s">
        <v>993</v>
      </c>
      <c r="B964">
        <v>151.24803199999999</v>
      </c>
      <c r="C964">
        <f t="shared" ref="C964:C1027" si="18">LN(B964/B963)</f>
        <v>4.3102441295435204E-3</v>
      </c>
    </row>
    <row r="965" spans="1:3" x14ac:dyDescent="0.25">
      <c r="A965" t="s">
        <v>994</v>
      </c>
      <c r="B965">
        <v>150.44967700000001</v>
      </c>
      <c r="C965">
        <f t="shared" si="18"/>
        <v>-5.292429074957296E-3</v>
      </c>
    </row>
    <row r="966" spans="1:3" x14ac:dyDescent="0.25">
      <c r="A966" t="s">
        <v>995</v>
      </c>
      <c r="B966">
        <v>150.16381799999999</v>
      </c>
      <c r="C966">
        <f t="shared" si="18"/>
        <v>-1.9018380140411546E-3</v>
      </c>
    </row>
    <row r="967" spans="1:3" x14ac:dyDescent="0.25">
      <c r="A967" t="s">
        <v>996</v>
      </c>
      <c r="B967">
        <v>151.39588900000001</v>
      </c>
      <c r="C967">
        <f t="shared" si="18"/>
        <v>8.1713692311798369E-3</v>
      </c>
    </row>
    <row r="968" spans="1:3" x14ac:dyDescent="0.25">
      <c r="A968" t="s">
        <v>997</v>
      </c>
      <c r="B968">
        <v>150.69607500000001</v>
      </c>
      <c r="C968">
        <f t="shared" si="18"/>
        <v>-4.6331272277236463E-3</v>
      </c>
    </row>
    <row r="969" spans="1:3" x14ac:dyDescent="0.25">
      <c r="A969" t="s">
        <v>998</v>
      </c>
      <c r="B969">
        <v>151.61274700000001</v>
      </c>
      <c r="C969">
        <f t="shared" si="18"/>
        <v>6.0644926164317948E-3</v>
      </c>
    </row>
    <row r="970" spans="1:3" x14ac:dyDescent="0.25">
      <c r="A970" t="s">
        <v>999</v>
      </c>
      <c r="B970">
        <v>151.888733</v>
      </c>
      <c r="C970">
        <f t="shared" si="18"/>
        <v>1.8186802652222871E-3</v>
      </c>
    </row>
    <row r="971" spans="1:3" x14ac:dyDescent="0.25">
      <c r="A971" t="s">
        <v>1000</v>
      </c>
      <c r="B971">
        <v>151.76057399999999</v>
      </c>
      <c r="C971">
        <f t="shared" si="18"/>
        <v>-8.4412514473450068E-4</v>
      </c>
    </row>
    <row r="972" spans="1:3" x14ac:dyDescent="0.25">
      <c r="A972" t="s">
        <v>1001</v>
      </c>
      <c r="B972">
        <v>151.908432</v>
      </c>
      <c r="C972">
        <f t="shared" si="18"/>
        <v>9.7381035774567496E-4</v>
      </c>
    </row>
    <row r="973" spans="1:3" x14ac:dyDescent="0.25">
      <c r="A973" t="s">
        <v>1002</v>
      </c>
      <c r="B973">
        <v>152.28299000000001</v>
      </c>
      <c r="C973">
        <f t="shared" si="18"/>
        <v>2.4626479394703723E-3</v>
      </c>
    </row>
    <row r="974" spans="1:3" x14ac:dyDescent="0.25">
      <c r="A974" t="s">
        <v>1003</v>
      </c>
      <c r="B974">
        <v>152.775803</v>
      </c>
      <c r="C974">
        <f t="shared" si="18"/>
        <v>3.2309406580863986E-3</v>
      </c>
    </row>
    <row r="975" spans="1:3" x14ac:dyDescent="0.25">
      <c r="A975" t="s">
        <v>1004</v>
      </c>
      <c r="B975">
        <v>153.03208900000001</v>
      </c>
      <c r="C975">
        <f t="shared" si="18"/>
        <v>1.6761245651612851E-3</v>
      </c>
    </row>
    <row r="976" spans="1:3" x14ac:dyDescent="0.25">
      <c r="A976" t="s">
        <v>1005</v>
      </c>
      <c r="B976">
        <v>153.43618799999999</v>
      </c>
      <c r="C976">
        <f t="shared" si="18"/>
        <v>2.6371358115584269E-3</v>
      </c>
    </row>
    <row r="977" spans="1:3" x14ac:dyDescent="0.25">
      <c r="A977" t="s">
        <v>1006</v>
      </c>
      <c r="B977">
        <v>152.361816</v>
      </c>
      <c r="C977">
        <f t="shared" si="18"/>
        <v>-7.0267065611985596E-3</v>
      </c>
    </row>
    <row r="978" spans="1:3" x14ac:dyDescent="0.25">
      <c r="A978" t="s">
        <v>1007</v>
      </c>
      <c r="B978">
        <v>150.75521900000001</v>
      </c>
      <c r="C978">
        <f t="shared" si="18"/>
        <v>-1.0600605438051599E-2</v>
      </c>
    </row>
    <row r="979" spans="1:3" x14ac:dyDescent="0.25">
      <c r="A979" t="s">
        <v>1008</v>
      </c>
      <c r="B979">
        <v>150.952347</v>
      </c>
      <c r="C979">
        <f t="shared" si="18"/>
        <v>1.3067489865413301E-3</v>
      </c>
    </row>
    <row r="980" spans="1:3" x14ac:dyDescent="0.25">
      <c r="A980" t="s">
        <v>1009</v>
      </c>
      <c r="B980">
        <v>152.18441799999999</v>
      </c>
      <c r="C980">
        <f t="shared" si="18"/>
        <v>8.1288575104032056E-3</v>
      </c>
    </row>
    <row r="981" spans="1:3" x14ac:dyDescent="0.25">
      <c r="A981" t="s">
        <v>1010</v>
      </c>
      <c r="B981">
        <v>153.495316</v>
      </c>
      <c r="C981">
        <f t="shared" si="18"/>
        <v>8.5769901665441947E-3</v>
      </c>
    </row>
    <row r="982" spans="1:3" x14ac:dyDescent="0.25">
      <c r="A982" t="s">
        <v>1011</v>
      </c>
      <c r="B982">
        <v>153.731888</v>
      </c>
      <c r="C982">
        <f t="shared" si="18"/>
        <v>1.5400462177647997E-3</v>
      </c>
    </row>
    <row r="983" spans="1:3" x14ac:dyDescent="0.25">
      <c r="A983" t="s">
        <v>1012</v>
      </c>
      <c r="B983">
        <v>154.067001</v>
      </c>
      <c r="C983">
        <f t="shared" si="18"/>
        <v>2.1774811046144467E-3</v>
      </c>
    </row>
    <row r="984" spans="1:3" x14ac:dyDescent="0.25">
      <c r="A984" t="s">
        <v>1013</v>
      </c>
      <c r="B984">
        <v>153.17993200000001</v>
      </c>
      <c r="C984">
        <f t="shared" si="18"/>
        <v>-5.7743226669029228E-3</v>
      </c>
    </row>
    <row r="985" spans="1:3" x14ac:dyDescent="0.25">
      <c r="A985" t="s">
        <v>1014</v>
      </c>
      <c r="B985">
        <v>154.530258</v>
      </c>
      <c r="C985">
        <f t="shared" si="18"/>
        <v>8.7766652637664665E-3</v>
      </c>
    </row>
    <row r="986" spans="1:3" x14ac:dyDescent="0.25">
      <c r="A986" t="s">
        <v>1015</v>
      </c>
      <c r="B986">
        <v>155.21035800000001</v>
      </c>
      <c r="C986">
        <f t="shared" si="18"/>
        <v>4.3914233899135487E-3</v>
      </c>
    </row>
    <row r="987" spans="1:3" x14ac:dyDescent="0.25">
      <c r="A987" t="s">
        <v>1016</v>
      </c>
      <c r="B987">
        <v>155.013229</v>
      </c>
      <c r="C987">
        <f t="shared" si="18"/>
        <v>-1.2708835484690642E-3</v>
      </c>
    </row>
    <row r="988" spans="1:3" x14ac:dyDescent="0.25">
      <c r="A988" t="s">
        <v>1017</v>
      </c>
      <c r="B988">
        <v>155.072372</v>
      </c>
      <c r="C988">
        <f t="shared" si="18"/>
        <v>3.8146241248518398E-4</v>
      </c>
    </row>
    <row r="989" spans="1:3" x14ac:dyDescent="0.25">
      <c r="A989" t="s">
        <v>1018</v>
      </c>
      <c r="B989">
        <v>155.54548600000001</v>
      </c>
      <c r="C989">
        <f t="shared" si="18"/>
        <v>3.0462792378639163E-3</v>
      </c>
    </row>
    <row r="990" spans="1:3" x14ac:dyDescent="0.25">
      <c r="A990" t="s">
        <v>1019</v>
      </c>
      <c r="B990">
        <v>155.49620100000001</v>
      </c>
      <c r="C990">
        <f t="shared" si="18"/>
        <v>-3.169028620427965E-4</v>
      </c>
    </row>
    <row r="991" spans="1:3" x14ac:dyDescent="0.25">
      <c r="A991" t="s">
        <v>1020</v>
      </c>
      <c r="B991">
        <v>154.96395899999999</v>
      </c>
      <c r="C991">
        <f t="shared" si="18"/>
        <v>-3.428733151648392E-3</v>
      </c>
    </row>
    <row r="992" spans="1:3" x14ac:dyDescent="0.25">
      <c r="A992" t="s">
        <v>1021</v>
      </c>
      <c r="B992">
        <v>154.76683</v>
      </c>
      <c r="C992">
        <f t="shared" si="18"/>
        <v>-1.2729055916823582E-3</v>
      </c>
    </row>
    <row r="993" spans="1:3" x14ac:dyDescent="0.25">
      <c r="A993" t="s">
        <v>1022</v>
      </c>
      <c r="B993">
        <v>154.067001</v>
      </c>
      <c r="C993">
        <f t="shared" si="18"/>
        <v>-4.5320824832836394E-3</v>
      </c>
    </row>
    <row r="994" spans="1:3" x14ac:dyDescent="0.25">
      <c r="A994" t="s">
        <v>1023</v>
      </c>
      <c r="B994">
        <v>152.88424699999999</v>
      </c>
      <c r="C994">
        <f t="shared" si="18"/>
        <v>-7.7064997217700451E-3</v>
      </c>
    </row>
    <row r="995" spans="1:3" x14ac:dyDescent="0.25">
      <c r="A995" t="s">
        <v>1024</v>
      </c>
      <c r="B995">
        <v>153.23907500000001</v>
      </c>
      <c r="C995">
        <f t="shared" si="18"/>
        <v>2.3182040269763326E-3</v>
      </c>
    </row>
    <row r="996" spans="1:3" x14ac:dyDescent="0.25">
      <c r="A996" t="s">
        <v>1025</v>
      </c>
      <c r="B996">
        <v>152.391403</v>
      </c>
      <c r="C996">
        <f t="shared" si="18"/>
        <v>-5.5470526310308467E-3</v>
      </c>
    </row>
    <row r="997" spans="1:3" x14ac:dyDescent="0.25">
      <c r="A997" t="s">
        <v>1026</v>
      </c>
      <c r="B997">
        <v>153.69244399999999</v>
      </c>
      <c r="C997">
        <f t="shared" si="18"/>
        <v>8.5012577332114932E-3</v>
      </c>
    </row>
    <row r="998" spans="1:3" x14ac:dyDescent="0.25">
      <c r="A998" t="s">
        <v>1027</v>
      </c>
      <c r="B998">
        <v>153.455917</v>
      </c>
      <c r="C998">
        <f t="shared" si="18"/>
        <v>-1.5401485196571134E-3</v>
      </c>
    </row>
    <row r="999" spans="1:3" x14ac:dyDescent="0.25">
      <c r="A999" t="s">
        <v>1028</v>
      </c>
      <c r="B999">
        <v>152.05628999999999</v>
      </c>
      <c r="C999">
        <f t="shared" si="18"/>
        <v>-9.1625588749937575E-3</v>
      </c>
    </row>
    <row r="1000" spans="1:3" x14ac:dyDescent="0.25">
      <c r="A1000" t="s">
        <v>1029</v>
      </c>
      <c r="B1000">
        <v>149.47387699999999</v>
      </c>
      <c r="C1000">
        <f t="shared" si="18"/>
        <v>-1.7129139462093077E-2</v>
      </c>
    </row>
    <row r="1001" spans="1:3" x14ac:dyDescent="0.25">
      <c r="A1001" t="s">
        <v>1030</v>
      </c>
      <c r="B1001">
        <v>149.36544799999999</v>
      </c>
      <c r="C1001">
        <f t="shared" si="18"/>
        <v>-7.2566757911243231E-4</v>
      </c>
    </row>
    <row r="1002" spans="1:3" x14ac:dyDescent="0.25">
      <c r="A1002" t="s">
        <v>1031</v>
      </c>
      <c r="B1002">
        <v>150.784775</v>
      </c>
      <c r="C1002">
        <f t="shared" si="18"/>
        <v>9.45751474083548E-3</v>
      </c>
    </row>
    <row r="1003" spans="1:3" x14ac:dyDescent="0.25">
      <c r="A1003" t="s">
        <v>1032</v>
      </c>
      <c r="B1003">
        <v>152.61810299999999</v>
      </c>
      <c r="C1003">
        <f t="shared" si="18"/>
        <v>1.2085253282182389E-2</v>
      </c>
    </row>
    <row r="1004" spans="1:3" x14ac:dyDescent="0.25">
      <c r="A1004" t="s">
        <v>1033</v>
      </c>
      <c r="B1004">
        <v>152.84480300000001</v>
      </c>
      <c r="C1004">
        <f t="shared" si="18"/>
        <v>1.4843048839546882E-3</v>
      </c>
    </row>
    <row r="1005" spans="1:3" x14ac:dyDescent="0.25">
      <c r="A1005" t="s">
        <v>1034</v>
      </c>
      <c r="B1005">
        <v>152.42095900000001</v>
      </c>
      <c r="C1005">
        <f t="shared" si="18"/>
        <v>-2.7768870611742727E-3</v>
      </c>
    </row>
    <row r="1006" spans="1:3" x14ac:dyDescent="0.25">
      <c r="A1006" t="s">
        <v>1035</v>
      </c>
      <c r="B1006">
        <v>149.326019</v>
      </c>
      <c r="C1006">
        <f t="shared" si="18"/>
        <v>-2.0514197406791591E-2</v>
      </c>
    </row>
    <row r="1007" spans="1:3" x14ac:dyDescent="0.25">
      <c r="A1007" t="s">
        <v>1036</v>
      </c>
      <c r="B1007">
        <v>149.57244900000001</v>
      </c>
      <c r="C1007">
        <f t="shared" si="18"/>
        <v>1.6489215049155003E-3</v>
      </c>
    </row>
    <row r="1008" spans="1:3" x14ac:dyDescent="0.25">
      <c r="A1008" t="s">
        <v>1037</v>
      </c>
      <c r="B1008">
        <v>147.80815100000001</v>
      </c>
      <c r="C1008">
        <f t="shared" si="18"/>
        <v>-1.1865728298265129E-2</v>
      </c>
    </row>
    <row r="1009" spans="1:3" x14ac:dyDescent="0.25">
      <c r="A1009" t="s">
        <v>1038</v>
      </c>
      <c r="B1009">
        <v>149.50645399999999</v>
      </c>
      <c r="C1009">
        <f t="shared" si="18"/>
        <v>1.1424406624224098E-2</v>
      </c>
    </row>
    <row r="1010" spans="1:3" x14ac:dyDescent="0.25">
      <c r="A1010" t="s">
        <v>1039</v>
      </c>
      <c r="B1010">
        <v>147.57766699999999</v>
      </c>
      <c r="C1010">
        <f t="shared" si="18"/>
        <v>-1.2984969337332536E-2</v>
      </c>
    </row>
    <row r="1011" spans="1:3" x14ac:dyDescent="0.25">
      <c r="A1011" t="s">
        <v>1040</v>
      </c>
      <c r="B1011">
        <v>149.15036000000001</v>
      </c>
      <c r="C1011">
        <f t="shared" si="18"/>
        <v>1.0600331505202218E-2</v>
      </c>
    </row>
    <row r="1012" spans="1:3" x14ac:dyDescent="0.25">
      <c r="A1012" t="s">
        <v>1041</v>
      </c>
      <c r="B1012">
        <v>149.76364100000001</v>
      </c>
      <c r="C1012">
        <f t="shared" si="18"/>
        <v>4.10340003129985E-3</v>
      </c>
    </row>
    <row r="1013" spans="1:3" x14ac:dyDescent="0.25">
      <c r="A1013" t="s">
        <v>1042</v>
      </c>
      <c r="B1013">
        <v>151.03959699999999</v>
      </c>
      <c r="C1013">
        <f t="shared" si="18"/>
        <v>8.4837095596076266E-3</v>
      </c>
    </row>
    <row r="1014" spans="1:3" x14ac:dyDescent="0.25">
      <c r="A1014" t="s">
        <v>1043</v>
      </c>
      <c r="B1014">
        <v>150.752747</v>
      </c>
      <c r="C1014">
        <f t="shared" si="18"/>
        <v>-1.9009765627636807E-3</v>
      </c>
    </row>
    <row r="1015" spans="1:3" x14ac:dyDescent="0.25">
      <c r="A1015" t="s">
        <v>1044</v>
      </c>
      <c r="B1015">
        <v>149.71417199999999</v>
      </c>
      <c r="C1015">
        <f t="shared" si="18"/>
        <v>-6.9131013800934485E-3</v>
      </c>
    </row>
    <row r="1016" spans="1:3" x14ac:dyDescent="0.25">
      <c r="A1016" t="s">
        <v>1045</v>
      </c>
      <c r="B1016">
        <v>149.358093</v>
      </c>
      <c r="C1016">
        <f t="shared" si="18"/>
        <v>-2.3812249407627276E-3</v>
      </c>
    </row>
    <row r="1017" spans="1:3" x14ac:dyDescent="0.25">
      <c r="A1017" t="s">
        <v>1046</v>
      </c>
      <c r="B1017">
        <v>149.813095</v>
      </c>
      <c r="C1017">
        <f t="shared" si="18"/>
        <v>3.0417524752837989E-3</v>
      </c>
    </row>
    <row r="1018" spans="1:3" x14ac:dyDescent="0.25">
      <c r="A1018" t="s">
        <v>1047</v>
      </c>
      <c r="B1018">
        <v>152.384827</v>
      </c>
      <c r="C1018">
        <f t="shared" si="18"/>
        <v>1.7020594110707634E-2</v>
      </c>
    </row>
    <row r="1019" spans="1:3" x14ac:dyDescent="0.25">
      <c r="A1019" t="s">
        <v>1048</v>
      </c>
      <c r="B1019">
        <v>153.52230800000001</v>
      </c>
      <c r="C1019">
        <f t="shared" si="18"/>
        <v>7.4368075296157117E-3</v>
      </c>
    </row>
    <row r="1020" spans="1:3" x14ac:dyDescent="0.25">
      <c r="A1020" t="s">
        <v>1049</v>
      </c>
      <c r="B1020">
        <v>154.036652</v>
      </c>
      <c r="C1020">
        <f t="shared" si="18"/>
        <v>3.3446886378769029E-3</v>
      </c>
    </row>
    <row r="1021" spans="1:3" x14ac:dyDescent="0.25">
      <c r="A1021" t="s">
        <v>1050</v>
      </c>
      <c r="B1021">
        <v>155.17416399999999</v>
      </c>
      <c r="C1021">
        <f t="shared" si="18"/>
        <v>7.3575507233173774E-3</v>
      </c>
    </row>
    <row r="1022" spans="1:3" x14ac:dyDescent="0.25">
      <c r="A1022" t="s">
        <v>1051</v>
      </c>
      <c r="B1022">
        <v>155.74786399999999</v>
      </c>
      <c r="C1022">
        <f t="shared" si="18"/>
        <v>3.6903184683670922E-3</v>
      </c>
    </row>
    <row r="1023" spans="1:3" x14ac:dyDescent="0.25">
      <c r="A1023" t="s">
        <v>1052</v>
      </c>
      <c r="B1023">
        <v>156.22264100000001</v>
      </c>
      <c r="C1023">
        <f t="shared" si="18"/>
        <v>3.0437323973300638E-3</v>
      </c>
    </row>
    <row r="1024" spans="1:3" x14ac:dyDescent="0.25">
      <c r="A1024" t="s">
        <v>1053</v>
      </c>
      <c r="B1024">
        <v>156.06437700000001</v>
      </c>
      <c r="C1024">
        <f t="shared" si="18"/>
        <v>-1.0135804847918898E-3</v>
      </c>
    </row>
    <row r="1025" spans="1:3" x14ac:dyDescent="0.25">
      <c r="A1025" t="s">
        <v>1054</v>
      </c>
      <c r="B1025">
        <v>156.80621300000001</v>
      </c>
      <c r="C1025">
        <f t="shared" si="18"/>
        <v>4.7421356554536017E-3</v>
      </c>
    </row>
    <row r="1026" spans="1:3" x14ac:dyDescent="0.25">
      <c r="A1026" t="s">
        <v>1055</v>
      </c>
      <c r="B1026">
        <v>157.08315999999999</v>
      </c>
      <c r="C1026">
        <f t="shared" si="18"/>
        <v>1.7646157894278124E-3</v>
      </c>
    </row>
    <row r="1027" spans="1:3" x14ac:dyDescent="0.25">
      <c r="A1027" t="s">
        <v>1056</v>
      </c>
      <c r="B1027">
        <v>156.291855</v>
      </c>
      <c r="C1027">
        <f t="shared" si="18"/>
        <v>-5.050221900013625E-3</v>
      </c>
    </row>
    <row r="1028" spans="1:3" x14ac:dyDescent="0.25">
      <c r="A1028" t="s">
        <v>1057</v>
      </c>
      <c r="B1028">
        <v>157.84478799999999</v>
      </c>
      <c r="C1028">
        <f t="shared" ref="C1028:C1091" si="19">LN(B1028/B1027)</f>
        <v>9.8870710250309034E-3</v>
      </c>
    </row>
    <row r="1029" spans="1:3" x14ac:dyDescent="0.25">
      <c r="A1029" t="s">
        <v>1058</v>
      </c>
      <c r="B1029">
        <v>158.161316</v>
      </c>
      <c r="C1029">
        <f t="shared" si="19"/>
        <v>2.003303745412481E-3</v>
      </c>
    </row>
    <row r="1030" spans="1:3" x14ac:dyDescent="0.25">
      <c r="A1030" t="s">
        <v>1059</v>
      </c>
      <c r="B1030">
        <v>158.44816599999999</v>
      </c>
      <c r="C1030">
        <f t="shared" si="19"/>
        <v>1.8120119250668086E-3</v>
      </c>
    </row>
    <row r="1031" spans="1:3" x14ac:dyDescent="0.25">
      <c r="A1031" t="s">
        <v>1060</v>
      </c>
      <c r="B1031">
        <v>159.03173799999999</v>
      </c>
      <c r="C1031">
        <f t="shared" si="19"/>
        <v>3.6762809229639896E-3</v>
      </c>
    </row>
    <row r="1032" spans="1:3" x14ac:dyDescent="0.25">
      <c r="A1032" t="s">
        <v>1061</v>
      </c>
      <c r="B1032">
        <v>160.06044</v>
      </c>
      <c r="C1032">
        <f t="shared" si="19"/>
        <v>6.4477015405716128E-3</v>
      </c>
    </row>
    <row r="1033" spans="1:3" x14ac:dyDescent="0.25">
      <c r="A1033" t="s">
        <v>1062</v>
      </c>
      <c r="B1033">
        <v>160.752838</v>
      </c>
      <c r="C1033">
        <f t="shared" si="19"/>
        <v>4.3165238010177244E-3</v>
      </c>
    </row>
    <row r="1034" spans="1:3" x14ac:dyDescent="0.25">
      <c r="A1034" t="s">
        <v>1063</v>
      </c>
      <c r="B1034">
        <v>161.36608899999999</v>
      </c>
      <c r="C1034">
        <f t="shared" si="19"/>
        <v>3.8076107269790138E-3</v>
      </c>
    </row>
    <row r="1035" spans="1:3" x14ac:dyDescent="0.25">
      <c r="A1035" t="s">
        <v>1064</v>
      </c>
      <c r="B1035">
        <v>161.51445000000001</v>
      </c>
      <c r="C1035">
        <f t="shared" si="19"/>
        <v>9.1898391213551247E-4</v>
      </c>
    </row>
    <row r="1036" spans="1:3" x14ac:dyDescent="0.25">
      <c r="A1036" t="s">
        <v>1065</v>
      </c>
      <c r="B1036">
        <v>160.96054100000001</v>
      </c>
      <c r="C1036">
        <f t="shared" si="19"/>
        <v>-3.4353643551654329E-3</v>
      </c>
    </row>
    <row r="1037" spans="1:3" x14ac:dyDescent="0.25">
      <c r="A1037" t="s">
        <v>1066</v>
      </c>
      <c r="B1037">
        <v>159.674667</v>
      </c>
      <c r="C1037">
        <f t="shared" si="19"/>
        <v>-8.0208340298905372E-3</v>
      </c>
    </row>
    <row r="1038" spans="1:3" x14ac:dyDescent="0.25">
      <c r="A1038" t="s">
        <v>1067</v>
      </c>
      <c r="B1038">
        <v>159.76370199999999</v>
      </c>
      <c r="C1038">
        <f t="shared" si="19"/>
        <v>5.574471381402529E-4</v>
      </c>
    </row>
    <row r="1039" spans="1:3" x14ac:dyDescent="0.25">
      <c r="A1039" t="s">
        <v>1068</v>
      </c>
      <c r="B1039">
        <v>160.93086199999999</v>
      </c>
      <c r="C1039">
        <f t="shared" si="19"/>
        <v>7.2789830847054251E-3</v>
      </c>
    </row>
    <row r="1040" spans="1:3" x14ac:dyDescent="0.25">
      <c r="A1040" t="s">
        <v>1069</v>
      </c>
      <c r="B1040">
        <v>160.93086199999999</v>
      </c>
      <c r="C1040">
        <f t="shared" si="19"/>
        <v>0</v>
      </c>
    </row>
    <row r="1041" spans="1:3" x14ac:dyDescent="0.25">
      <c r="A1041" t="s">
        <v>1070</v>
      </c>
      <c r="B1041">
        <v>161.563919</v>
      </c>
      <c r="C1041">
        <f t="shared" si="19"/>
        <v>3.9260034607215511E-3</v>
      </c>
    </row>
    <row r="1042" spans="1:3" x14ac:dyDescent="0.25">
      <c r="A1042" t="s">
        <v>1071</v>
      </c>
      <c r="B1042">
        <v>161.178146</v>
      </c>
      <c r="C1042">
        <f t="shared" si="19"/>
        <v>-2.3905974805172965E-3</v>
      </c>
    </row>
    <row r="1043" spans="1:3" x14ac:dyDescent="0.25">
      <c r="A1043" t="s">
        <v>1072</v>
      </c>
      <c r="B1043">
        <v>161.732056</v>
      </c>
      <c r="C1043">
        <f t="shared" si="19"/>
        <v>3.4307404340998219E-3</v>
      </c>
    </row>
    <row r="1044" spans="1:3" x14ac:dyDescent="0.25">
      <c r="A1044" t="s">
        <v>1073</v>
      </c>
      <c r="B1044">
        <v>161.51445000000001</v>
      </c>
      <c r="C1044">
        <f t="shared" si="19"/>
        <v>-1.3463782520935223E-3</v>
      </c>
    </row>
    <row r="1045" spans="1:3" x14ac:dyDescent="0.25">
      <c r="A1045" t="s">
        <v>1074</v>
      </c>
      <c r="B1045">
        <v>161.01000999999999</v>
      </c>
      <c r="C1045">
        <f t="shared" si="19"/>
        <v>-3.1280753796016731E-3</v>
      </c>
    </row>
    <row r="1046" spans="1:3" x14ac:dyDescent="0.25">
      <c r="A1046" t="s">
        <v>1075</v>
      </c>
      <c r="B1046">
        <v>161.27706900000001</v>
      </c>
      <c r="C1046">
        <f t="shared" si="19"/>
        <v>1.657274389982265E-3</v>
      </c>
    </row>
    <row r="1047" spans="1:3" x14ac:dyDescent="0.25">
      <c r="A1047" t="s">
        <v>1076</v>
      </c>
      <c r="B1047">
        <v>161.65292400000001</v>
      </c>
      <c r="C1047">
        <f t="shared" si="19"/>
        <v>2.3277811158050306E-3</v>
      </c>
    </row>
    <row r="1048" spans="1:3" x14ac:dyDescent="0.25">
      <c r="A1048" t="s">
        <v>1077</v>
      </c>
      <c r="B1048">
        <v>157.98327599999999</v>
      </c>
      <c r="C1048">
        <f t="shared" si="19"/>
        <v>-2.2962413147180737E-2</v>
      </c>
    </row>
    <row r="1049" spans="1:3" x14ac:dyDescent="0.25">
      <c r="A1049" t="s">
        <v>1078</v>
      </c>
      <c r="B1049">
        <v>160.08019999999999</v>
      </c>
      <c r="C1049">
        <f t="shared" si="19"/>
        <v>1.3185760326614386E-2</v>
      </c>
    </row>
    <row r="1050" spans="1:3" x14ac:dyDescent="0.25">
      <c r="A1050" t="s">
        <v>1079</v>
      </c>
      <c r="B1050">
        <v>157.07328799999999</v>
      </c>
      <c r="C1050">
        <f t="shared" si="19"/>
        <v>-1.8962440672346145E-2</v>
      </c>
    </row>
    <row r="1051" spans="1:3" x14ac:dyDescent="0.25">
      <c r="A1051" t="s">
        <v>1080</v>
      </c>
      <c r="B1051">
        <v>155.22358700000001</v>
      </c>
      <c r="C1051">
        <f t="shared" si="19"/>
        <v>-1.1845924683262064E-2</v>
      </c>
    </row>
    <row r="1052" spans="1:3" x14ac:dyDescent="0.25">
      <c r="A1052" t="s">
        <v>1081</v>
      </c>
      <c r="B1052">
        <v>157.449127</v>
      </c>
      <c r="C1052">
        <f t="shared" si="19"/>
        <v>1.4235828619921778E-2</v>
      </c>
    </row>
    <row r="1053" spans="1:3" x14ac:dyDescent="0.25">
      <c r="A1053" t="s">
        <v>1082</v>
      </c>
      <c r="B1053">
        <v>156.13362100000001</v>
      </c>
      <c r="C1053">
        <f t="shared" si="19"/>
        <v>-8.390217418211084E-3</v>
      </c>
    </row>
    <row r="1054" spans="1:3" x14ac:dyDescent="0.25">
      <c r="A1054" t="s">
        <v>1083</v>
      </c>
      <c r="B1054">
        <v>157.96348599999999</v>
      </c>
      <c r="C1054">
        <f t="shared" si="19"/>
        <v>1.1651719557019271E-2</v>
      </c>
    </row>
    <row r="1055" spans="1:3" x14ac:dyDescent="0.25">
      <c r="A1055" t="s">
        <v>1084</v>
      </c>
      <c r="B1055">
        <v>161.23748800000001</v>
      </c>
      <c r="C1055">
        <f t="shared" si="19"/>
        <v>2.0514453813746329E-2</v>
      </c>
    </row>
    <row r="1056" spans="1:3" x14ac:dyDescent="0.25">
      <c r="A1056" t="s">
        <v>1085</v>
      </c>
      <c r="B1056">
        <v>161.74195900000001</v>
      </c>
      <c r="C1056">
        <f t="shared" si="19"/>
        <v>3.1238607591040201E-3</v>
      </c>
    </row>
    <row r="1057" spans="1:3" x14ac:dyDescent="0.25">
      <c r="A1057" t="s">
        <v>1086</v>
      </c>
      <c r="B1057">
        <v>160.59457399999999</v>
      </c>
      <c r="C1057">
        <f t="shared" si="19"/>
        <v>-7.119204487311564E-3</v>
      </c>
    </row>
    <row r="1058" spans="1:3" x14ac:dyDescent="0.25">
      <c r="A1058" t="s">
        <v>1087</v>
      </c>
      <c r="B1058">
        <v>162.1362</v>
      </c>
      <c r="C1058">
        <f t="shared" si="19"/>
        <v>9.553707609924373E-3</v>
      </c>
    </row>
    <row r="1059" spans="1:3" x14ac:dyDescent="0.25">
      <c r="A1059" t="s">
        <v>1088</v>
      </c>
      <c r="B1059">
        <v>160.65708900000001</v>
      </c>
      <c r="C1059">
        <f t="shared" si="19"/>
        <v>-9.164511176166755E-3</v>
      </c>
    </row>
    <row r="1060" spans="1:3" x14ac:dyDescent="0.25">
      <c r="A1060" t="s">
        <v>1089</v>
      </c>
      <c r="B1060">
        <v>159.48571799999999</v>
      </c>
      <c r="C1060">
        <f t="shared" si="19"/>
        <v>-7.3178356764306892E-3</v>
      </c>
    </row>
    <row r="1061" spans="1:3" x14ac:dyDescent="0.25">
      <c r="A1061" t="s">
        <v>1090</v>
      </c>
      <c r="B1061">
        <v>162.096497</v>
      </c>
      <c r="C1061">
        <f t="shared" si="19"/>
        <v>1.6237442494919738E-2</v>
      </c>
    </row>
    <row r="1062" spans="1:3" x14ac:dyDescent="0.25">
      <c r="A1062" t="s">
        <v>1091</v>
      </c>
      <c r="B1062">
        <v>160.68689000000001</v>
      </c>
      <c r="C1062">
        <f t="shared" si="19"/>
        <v>-8.7341295602677508E-3</v>
      </c>
    </row>
    <row r="1063" spans="1:3" x14ac:dyDescent="0.25">
      <c r="A1063" t="s">
        <v>1092</v>
      </c>
      <c r="B1063">
        <v>159.039017</v>
      </c>
      <c r="C1063">
        <f t="shared" si="19"/>
        <v>-1.030812677649676E-2</v>
      </c>
    </row>
    <row r="1064" spans="1:3" x14ac:dyDescent="0.25">
      <c r="A1064" t="s">
        <v>1093</v>
      </c>
      <c r="B1064">
        <v>157.232315</v>
      </c>
      <c r="C1064">
        <f t="shared" si="19"/>
        <v>-1.1425137027112944E-2</v>
      </c>
    </row>
    <row r="1065" spans="1:3" x14ac:dyDescent="0.25">
      <c r="A1065" t="s">
        <v>1094</v>
      </c>
      <c r="B1065">
        <v>160.03170800000001</v>
      </c>
      <c r="C1065">
        <f t="shared" si="19"/>
        <v>1.7647545572716188E-2</v>
      </c>
    </row>
    <row r="1066" spans="1:3" x14ac:dyDescent="0.25">
      <c r="A1066" t="s">
        <v>1095</v>
      </c>
      <c r="B1066">
        <v>161.679565</v>
      </c>
      <c r="C1066">
        <f t="shared" si="19"/>
        <v>1.0244411992237936E-2</v>
      </c>
    </row>
    <row r="1067" spans="1:3" x14ac:dyDescent="0.25">
      <c r="A1067" t="s">
        <v>1096</v>
      </c>
      <c r="B1067">
        <v>162.69210799999999</v>
      </c>
      <c r="C1067">
        <f t="shared" si="19"/>
        <v>6.2431240029269018E-3</v>
      </c>
    </row>
    <row r="1068" spans="1:3" x14ac:dyDescent="0.25">
      <c r="A1068" t="s">
        <v>1097</v>
      </c>
      <c r="B1068">
        <v>164.94554099999999</v>
      </c>
      <c r="C1068">
        <f t="shared" si="19"/>
        <v>1.3755858280216297E-2</v>
      </c>
    </row>
    <row r="1069" spans="1:3" x14ac:dyDescent="0.25">
      <c r="A1069" t="s">
        <v>1098</v>
      </c>
      <c r="B1069">
        <v>164.776779</v>
      </c>
      <c r="C1069">
        <f t="shared" si="19"/>
        <v>-1.0236614538978201E-3</v>
      </c>
    </row>
    <row r="1070" spans="1:3" x14ac:dyDescent="0.25">
      <c r="A1070" t="s">
        <v>1099</v>
      </c>
      <c r="B1070">
        <v>165.01501500000001</v>
      </c>
      <c r="C1070">
        <f t="shared" si="19"/>
        <v>1.444766339093053E-3</v>
      </c>
    </row>
    <row r="1071" spans="1:3" x14ac:dyDescent="0.25">
      <c r="A1071" t="s">
        <v>1100</v>
      </c>
      <c r="B1071">
        <v>164.53852800000001</v>
      </c>
      <c r="C1071">
        <f t="shared" si="19"/>
        <v>-2.8917142124756643E-3</v>
      </c>
    </row>
    <row r="1072" spans="1:3" x14ac:dyDescent="0.25">
      <c r="A1072" t="s">
        <v>1101</v>
      </c>
      <c r="B1072">
        <v>164.11167900000001</v>
      </c>
      <c r="C1072">
        <f t="shared" si="19"/>
        <v>-2.5975899659949108E-3</v>
      </c>
    </row>
    <row r="1073" spans="1:3" x14ac:dyDescent="0.25">
      <c r="A1073" t="s">
        <v>1102</v>
      </c>
      <c r="B1073">
        <v>165.15399199999999</v>
      </c>
      <c r="C1073">
        <f t="shared" si="19"/>
        <v>6.3311579276805648E-3</v>
      </c>
    </row>
    <row r="1074" spans="1:3" x14ac:dyDescent="0.25">
      <c r="A1074" t="s">
        <v>1103</v>
      </c>
      <c r="B1074">
        <v>165.064651</v>
      </c>
      <c r="C1074">
        <f t="shared" si="19"/>
        <v>-5.4110210960953825E-4</v>
      </c>
    </row>
    <row r="1075" spans="1:3" x14ac:dyDescent="0.25">
      <c r="A1075" t="s">
        <v>1104</v>
      </c>
      <c r="B1075">
        <v>161.878128</v>
      </c>
      <c r="C1075">
        <f t="shared" si="19"/>
        <v>-1.9493465580703903E-2</v>
      </c>
    </row>
    <row r="1076" spans="1:3" x14ac:dyDescent="0.25">
      <c r="A1076" t="s">
        <v>1105</v>
      </c>
      <c r="B1076">
        <v>161.729218</v>
      </c>
      <c r="C1076">
        <f t="shared" si="19"/>
        <v>-9.2031291842346484E-4</v>
      </c>
    </row>
    <row r="1077" spans="1:3" x14ac:dyDescent="0.25">
      <c r="A1077" t="s">
        <v>1106</v>
      </c>
      <c r="B1077">
        <v>161.10380599999999</v>
      </c>
      <c r="C1077">
        <f t="shared" si="19"/>
        <v>-3.8745279193524375E-3</v>
      </c>
    </row>
    <row r="1078" spans="1:3" x14ac:dyDescent="0.25">
      <c r="A1078" t="s">
        <v>1107</v>
      </c>
      <c r="B1078">
        <v>160.87548799999999</v>
      </c>
      <c r="C1078">
        <f t="shared" si="19"/>
        <v>-1.4182156587291786E-3</v>
      </c>
    </row>
    <row r="1079" spans="1:3" x14ac:dyDescent="0.25">
      <c r="A1079" t="s">
        <v>1108</v>
      </c>
      <c r="B1079">
        <v>162.34466599999999</v>
      </c>
      <c r="C1079">
        <f t="shared" si="19"/>
        <v>9.090943743371712E-3</v>
      </c>
    </row>
    <row r="1080" spans="1:3" x14ac:dyDescent="0.25">
      <c r="A1080" t="s">
        <v>1109</v>
      </c>
      <c r="B1080">
        <v>162.80131499999999</v>
      </c>
      <c r="C1080">
        <f t="shared" si="19"/>
        <v>2.8088878653000902E-3</v>
      </c>
    </row>
    <row r="1081" spans="1:3" x14ac:dyDescent="0.25">
      <c r="A1081" t="s">
        <v>1110</v>
      </c>
      <c r="B1081">
        <v>160.508194</v>
      </c>
      <c r="C1081">
        <f t="shared" si="19"/>
        <v>-1.4185536704981119E-2</v>
      </c>
    </row>
    <row r="1082" spans="1:3" x14ac:dyDescent="0.25">
      <c r="A1082" t="s">
        <v>1111</v>
      </c>
      <c r="B1082">
        <v>160.63725299999999</v>
      </c>
      <c r="C1082">
        <f t="shared" si="19"/>
        <v>8.037417821320107E-4</v>
      </c>
    </row>
    <row r="1083" spans="1:3" x14ac:dyDescent="0.25">
      <c r="A1083" t="s">
        <v>1112</v>
      </c>
      <c r="B1083">
        <v>157.688965</v>
      </c>
      <c r="C1083">
        <f t="shared" si="19"/>
        <v>-1.852421912327612E-2</v>
      </c>
    </row>
    <row r="1084" spans="1:3" x14ac:dyDescent="0.25">
      <c r="A1084" t="s">
        <v>1113</v>
      </c>
      <c r="B1084">
        <v>156.16021699999999</v>
      </c>
      <c r="C1084">
        <f t="shared" si="19"/>
        <v>-9.7420046210433819E-3</v>
      </c>
    </row>
    <row r="1085" spans="1:3" x14ac:dyDescent="0.25">
      <c r="A1085" t="s">
        <v>1114</v>
      </c>
      <c r="B1085">
        <v>154.45277400000001</v>
      </c>
      <c r="C1085">
        <f t="shared" si="19"/>
        <v>-1.0994132555906016E-2</v>
      </c>
    </row>
    <row r="1086" spans="1:3" x14ac:dyDescent="0.25">
      <c r="A1086" t="s">
        <v>1115</v>
      </c>
      <c r="B1086">
        <v>151.53427099999999</v>
      </c>
      <c r="C1086">
        <f t="shared" si="19"/>
        <v>-1.9076569119675122E-2</v>
      </c>
    </row>
    <row r="1087" spans="1:3" x14ac:dyDescent="0.25">
      <c r="A1087" t="s">
        <v>1116</v>
      </c>
      <c r="B1087">
        <v>151.95121800000001</v>
      </c>
      <c r="C1087">
        <f t="shared" si="19"/>
        <v>2.7477245366997528E-3</v>
      </c>
    </row>
    <row r="1088" spans="1:3" x14ac:dyDescent="0.25">
      <c r="A1088" t="s">
        <v>1117</v>
      </c>
      <c r="B1088">
        <v>150.10479699999999</v>
      </c>
      <c r="C1088">
        <f t="shared" si="19"/>
        <v>-1.2225838302393223E-2</v>
      </c>
    </row>
    <row r="1089" spans="1:3" x14ac:dyDescent="0.25">
      <c r="A1089" t="s">
        <v>1118</v>
      </c>
      <c r="B1089">
        <v>149.87647999999999</v>
      </c>
      <c r="C1089">
        <f t="shared" si="19"/>
        <v>-1.5222086282836353E-3</v>
      </c>
    </row>
    <row r="1090" spans="1:3" x14ac:dyDescent="0.25">
      <c r="A1090" t="s">
        <v>1119</v>
      </c>
      <c r="B1090">
        <v>149.08232100000001</v>
      </c>
      <c r="C1090">
        <f t="shared" si="19"/>
        <v>-5.312844882694439E-3</v>
      </c>
    </row>
    <row r="1091" spans="1:3" x14ac:dyDescent="0.25">
      <c r="A1091" t="s">
        <v>1120</v>
      </c>
      <c r="B1091">
        <v>152.72551000000001</v>
      </c>
      <c r="C1091">
        <f t="shared" si="19"/>
        <v>2.4143614553688176E-2</v>
      </c>
    </row>
    <row r="1092" spans="1:3" x14ac:dyDescent="0.25">
      <c r="A1092" t="s">
        <v>1121</v>
      </c>
      <c r="B1092">
        <v>155.614227</v>
      </c>
      <c r="C1092">
        <f t="shared" ref="C1092:C1155" si="20">LN(B1092/B1091)</f>
        <v>1.8737782860826207E-2</v>
      </c>
    </row>
    <row r="1093" spans="1:3" x14ac:dyDescent="0.25">
      <c r="A1093" t="s">
        <v>1122</v>
      </c>
      <c r="B1093">
        <v>156.68632500000001</v>
      </c>
      <c r="C1093">
        <f t="shared" si="20"/>
        <v>6.8658361611141968E-3</v>
      </c>
    </row>
    <row r="1094" spans="1:3" x14ac:dyDescent="0.25">
      <c r="A1094" t="s">
        <v>1123</v>
      </c>
      <c r="B1094">
        <v>158.16545099999999</v>
      </c>
      <c r="C1094">
        <f t="shared" si="20"/>
        <v>9.3957664794854477E-3</v>
      </c>
    </row>
    <row r="1095" spans="1:3" x14ac:dyDescent="0.25">
      <c r="A1095" t="s">
        <v>1124</v>
      </c>
      <c r="B1095">
        <v>154.31379699999999</v>
      </c>
      <c r="C1095">
        <f t="shared" si="20"/>
        <v>-2.4653471274735439E-2</v>
      </c>
    </row>
    <row r="1096" spans="1:3" x14ac:dyDescent="0.25">
      <c r="A1096" t="s">
        <v>1125</v>
      </c>
      <c r="B1096">
        <v>155.13774100000001</v>
      </c>
      <c r="C1096">
        <f t="shared" si="20"/>
        <v>5.3252018227202217E-3</v>
      </c>
    </row>
    <row r="1097" spans="1:3" x14ac:dyDescent="0.25">
      <c r="A1097" t="s">
        <v>1126</v>
      </c>
      <c r="B1097">
        <v>154.561981</v>
      </c>
      <c r="C1097">
        <f t="shared" si="20"/>
        <v>-3.7181865040167971E-3</v>
      </c>
    </row>
    <row r="1098" spans="1:3" x14ac:dyDescent="0.25">
      <c r="A1098" t="s">
        <v>1127</v>
      </c>
      <c r="B1098">
        <v>155.86241100000001</v>
      </c>
      <c r="C1098">
        <f t="shared" si="20"/>
        <v>8.3784498953655938E-3</v>
      </c>
    </row>
    <row r="1099" spans="1:3" x14ac:dyDescent="0.25">
      <c r="A1099" t="s">
        <v>1128</v>
      </c>
      <c r="B1099">
        <v>158.14558400000001</v>
      </c>
      <c r="C1099">
        <f t="shared" si="20"/>
        <v>1.4542389197339932E-2</v>
      </c>
    </row>
    <row r="1100" spans="1:3" x14ac:dyDescent="0.25">
      <c r="A1100" t="s">
        <v>1129</v>
      </c>
      <c r="B1100">
        <v>155.29658499999999</v>
      </c>
      <c r="C1100">
        <f t="shared" si="20"/>
        <v>-1.8179286288257102E-2</v>
      </c>
    </row>
    <row r="1101" spans="1:3" x14ac:dyDescent="0.25">
      <c r="A1101" t="s">
        <v>1130</v>
      </c>
      <c r="B1101">
        <v>152.35820000000001</v>
      </c>
      <c r="C1101">
        <f t="shared" si="20"/>
        <v>-1.9102412799330542E-2</v>
      </c>
    </row>
    <row r="1102" spans="1:3" x14ac:dyDescent="0.25">
      <c r="A1102" t="s">
        <v>1131</v>
      </c>
      <c r="B1102">
        <v>151.78244000000001</v>
      </c>
      <c r="C1102">
        <f t="shared" si="20"/>
        <v>-3.7861476702950665E-3</v>
      </c>
    </row>
    <row r="1103" spans="1:3" x14ac:dyDescent="0.25">
      <c r="A1103" t="s">
        <v>1132</v>
      </c>
      <c r="B1103">
        <v>154.19468699999999</v>
      </c>
      <c r="C1103">
        <f t="shared" si="20"/>
        <v>1.576782553683603E-2</v>
      </c>
    </row>
    <row r="1104" spans="1:3" x14ac:dyDescent="0.25">
      <c r="A1104" t="s">
        <v>1133</v>
      </c>
      <c r="B1104">
        <v>154.35351600000001</v>
      </c>
      <c r="C1104">
        <f t="shared" si="20"/>
        <v>1.0295248034801552E-3</v>
      </c>
    </row>
    <row r="1105" spans="1:3" x14ac:dyDescent="0.25">
      <c r="A1105" t="s">
        <v>1134</v>
      </c>
      <c r="B1105">
        <v>151.097488</v>
      </c>
      <c r="C1105">
        <f t="shared" si="20"/>
        <v>-2.1320285697513958E-2</v>
      </c>
    </row>
    <row r="1106" spans="1:3" x14ac:dyDescent="0.25">
      <c r="A1106" t="s">
        <v>1135</v>
      </c>
      <c r="B1106">
        <v>150.04522700000001</v>
      </c>
      <c r="C1106">
        <f t="shared" si="20"/>
        <v>-6.9884824051022511E-3</v>
      </c>
    </row>
    <row r="1107" spans="1:3" x14ac:dyDescent="0.25">
      <c r="A1107" t="s">
        <v>1136</v>
      </c>
      <c r="B1107">
        <v>148.52641299999999</v>
      </c>
      <c r="C1107">
        <f t="shared" si="20"/>
        <v>-1.0173954237119965E-2</v>
      </c>
    </row>
    <row r="1108" spans="1:3" x14ac:dyDescent="0.25">
      <c r="A1108" t="s">
        <v>1137</v>
      </c>
      <c r="B1108">
        <v>145.78659099999999</v>
      </c>
      <c r="C1108">
        <f t="shared" si="20"/>
        <v>-1.8618960851189859E-2</v>
      </c>
    </row>
    <row r="1109" spans="1:3" x14ac:dyDescent="0.25">
      <c r="A1109" t="s">
        <v>1138</v>
      </c>
      <c r="B1109">
        <v>147.98045300000001</v>
      </c>
      <c r="C1109">
        <f t="shared" si="20"/>
        <v>1.4936343821940073E-2</v>
      </c>
    </row>
    <row r="1110" spans="1:3" x14ac:dyDescent="0.25">
      <c r="A1110" t="s">
        <v>1139</v>
      </c>
      <c r="B1110">
        <v>151.305939</v>
      </c>
      <c r="C1110">
        <f t="shared" si="20"/>
        <v>2.2223682446174807E-2</v>
      </c>
    </row>
    <row r="1111" spans="1:3" x14ac:dyDescent="0.25">
      <c r="A1111" t="s">
        <v>1140</v>
      </c>
      <c r="B1111">
        <v>150.95851099999999</v>
      </c>
      <c r="C1111">
        <f t="shared" si="20"/>
        <v>-2.2988356917448345E-3</v>
      </c>
    </row>
    <row r="1112" spans="1:3" x14ac:dyDescent="0.25">
      <c r="A1112" t="s">
        <v>1141</v>
      </c>
      <c r="B1112">
        <v>148.625687</v>
      </c>
      <c r="C1112">
        <f t="shared" si="20"/>
        <v>-1.5574060099635346E-2</v>
      </c>
    </row>
    <row r="1113" spans="1:3" x14ac:dyDescent="0.25">
      <c r="A1113" t="s">
        <v>1142</v>
      </c>
      <c r="B1113">
        <v>151.39529400000001</v>
      </c>
      <c r="C1113">
        <f t="shared" si="20"/>
        <v>1.8463279925001744E-2</v>
      </c>
    </row>
    <row r="1114" spans="1:3" x14ac:dyDescent="0.25">
      <c r="A1114" t="s">
        <v>1143</v>
      </c>
      <c r="B1114">
        <v>150.621002</v>
      </c>
      <c r="C1114">
        <f t="shared" si="20"/>
        <v>-5.1274961429398783E-3</v>
      </c>
    </row>
    <row r="1115" spans="1:3" x14ac:dyDescent="0.25">
      <c r="A1115" t="s">
        <v>1144</v>
      </c>
      <c r="B1115">
        <v>149.439697</v>
      </c>
      <c r="C1115">
        <f t="shared" si="20"/>
        <v>-7.8738142451817688E-3</v>
      </c>
    </row>
    <row r="1116" spans="1:3" x14ac:dyDescent="0.25">
      <c r="A1116" t="s">
        <v>1145</v>
      </c>
      <c r="B1116">
        <v>145.03215</v>
      </c>
      <c r="C1116">
        <f t="shared" si="20"/>
        <v>-2.9937504927542231E-2</v>
      </c>
    </row>
    <row r="1117" spans="1:3" x14ac:dyDescent="0.25">
      <c r="A1117" t="s">
        <v>1146</v>
      </c>
      <c r="B1117">
        <v>143.97988900000001</v>
      </c>
      <c r="C1117">
        <f t="shared" si="20"/>
        <v>-7.2818118808902505E-3</v>
      </c>
    </row>
    <row r="1118" spans="1:3" x14ac:dyDescent="0.25">
      <c r="A1118" t="s">
        <v>1147</v>
      </c>
      <c r="B1118">
        <v>147.702484</v>
      </c>
      <c r="C1118">
        <f t="shared" si="20"/>
        <v>2.5526377169532977E-2</v>
      </c>
    </row>
    <row r="1119" spans="1:3" x14ac:dyDescent="0.25">
      <c r="A1119" t="s">
        <v>1148</v>
      </c>
      <c r="B1119">
        <v>147.08702099999999</v>
      </c>
      <c r="C1119">
        <f t="shared" si="20"/>
        <v>-4.175616050209505E-3</v>
      </c>
    </row>
    <row r="1120" spans="1:3" x14ac:dyDescent="0.25">
      <c r="A1120" t="s">
        <v>1149</v>
      </c>
      <c r="B1120">
        <v>145.190979</v>
      </c>
      <c r="C1120">
        <f t="shared" si="20"/>
        <v>-1.2974418858282979E-2</v>
      </c>
    </row>
    <row r="1121" spans="1:3" x14ac:dyDescent="0.25">
      <c r="A1121" t="s">
        <v>1150</v>
      </c>
      <c r="B1121">
        <v>144.13871800000001</v>
      </c>
      <c r="C1121">
        <f t="shared" si="20"/>
        <v>-7.2738170354561208E-3</v>
      </c>
    </row>
    <row r="1122" spans="1:3" x14ac:dyDescent="0.25">
      <c r="A1122" t="s">
        <v>1151</v>
      </c>
      <c r="B1122">
        <v>147.22598300000001</v>
      </c>
      <c r="C1122">
        <f t="shared" si="20"/>
        <v>2.1192550337462368E-2</v>
      </c>
    </row>
    <row r="1123" spans="1:3" x14ac:dyDescent="0.25">
      <c r="A1123" t="s">
        <v>1152</v>
      </c>
      <c r="B1123">
        <v>150.53164699999999</v>
      </c>
      <c r="C1123">
        <f t="shared" si="20"/>
        <v>2.2204635489654938E-2</v>
      </c>
    </row>
    <row r="1124" spans="1:3" x14ac:dyDescent="0.25">
      <c r="A1124" t="s">
        <v>1153</v>
      </c>
      <c r="B1124">
        <v>152.397919</v>
      </c>
      <c r="C1124">
        <f t="shared" si="20"/>
        <v>1.2321647150521432E-2</v>
      </c>
    </row>
    <row r="1125" spans="1:3" x14ac:dyDescent="0.25">
      <c r="A1125" t="s">
        <v>1154</v>
      </c>
      <c r="B1125">
        <v>154.17482000000001</v>
      </c>
      <c r="C1125">
        <f t="shared" si="20"/>
        <v>1.1592165068741339E-2</v>
      </c>
    </row>
    <row r="1126" spans="1:3" x14ac:dyDescent="0.25">
      <c r="A1126" t="s">
        <v>1155</v>
      </c>
      <c r="B1126">
        <v>154.11528000000001</v>
      </c>
      <c r="C1126">
        <f t="shared" si="20"/>
        <v>-3.8625957006250877E-4</v>
      </c>
    </row>
    <row r="1127" spans="1:3" x14ac:dyDescent="0.25">
      <c r="A1127" t="s">
        <v>1156</v>
      </c>
      <c r="B1127">
        <v>155.86241100000001</v>
      </c>
      <c r="C1127">
        <f t="shared" si="20"/>
        <v>1.1272743504068318E-2</v>
      </c>
    </row>
    <row r="1128" spans="1:3" x14ac:dyDescent="0.25">
      <c r="A1128" t="s">
        <v>1157</v>
      </c>
      <c r="B1128">
        <v>153.956436</v>
      </c>
      <c r="C1128">
        <f t="shared" si="20"/>
        <v>-1.2303958028651822E-2</v>
      </c>
    </row>
    <row r="1129" spans="1:3" x14ac:dyDescent="0.25">
      <c r="A1129" t="s">
        <v>1158</v>
      </c>
      <c r="B1129">
        <v>156.170151</v>
      </c>
      <c r="C1129">
        <f t="shared" si="20"/>
        <v>1.427644511656743E-2</v>
      </c>
    </row>
    <row r="1130" spans="1:3" x14ac:dyDescent="0.25">
      <c r="A1130" t="s">
        <v>1159</v>
      </c>
      <c r="B1130">
        <v>156.964279</v>
      </c>
      <c r="C1130">
        <f t="shared" si="20"/>
        <v>5.0721327738534917E-3</v>
      </c>
    </row>
    <row r="1131" spans="1:3" x14ac:dyDescent="0.25">
      <c r="A1131" t="s">
        <v>1160</v>
      </c>
      <c r="B1131">
        <v>158.086029</v>
      </c>
      <c r="C1131">
        <f t="shared" si="20"/>
        <v>7.1211150211008831E-3</v>
      </c>
    </row>
    <row r="1132" spans="1:3" x14ac:dyDescent="0.25">
      <c r="A1132" t="s">
        <v>1161</v>
      </c>
      <c r="B1132">
        <v>160.03170800000001</v>
      </c>
      <c r="C1132">
        <f t="shared" si="20"/>
        <v>1.2232598410463865E-2</v>
      </c>
    </row>
    <row r="1133" spans="1:3" x14ac:dyDescent="0.25">
      <c r="A1133" t="s">
        <v>1162</v>
      </c>
      <c r="B1133">
        <v>159.039017</v>
      </c>
      <c r="C1133">
        <f t="shared" si="20"/>
        <v>-6.2224085456031699E-3</v>
      </c>
    </row>
    <row r="1134" spans="1:3" x14ac:dyDescent="0.25">
      <c r="A1134" t="s">
        <v>1163</v>
      </c>
      <c r="B1134">
        <v>156.55729700000001</v>
      </c>
      <c r="C1134">
        <f t="shared" si="20"/>
        <v>-1.5727504061718932E-2</v>
      </c>
    </row>
    <row r="1135" spans="1:3" x14ac:dyDescent="0.25">
      <c r="A1135" t="s">
        <v>1164</v>
      </c>
      <c r="B1135">
        <v>157.09333799999999</v>
      </c>
      <c r="C1135">
        <f t="shared" si="20"/>
        <v>3.4180802592198647E-3</v>
      </c>
    </row>
    <row r="1136" spans="1:3" x14ac:dyDescent="0.25">
      <c r="A1136" t="s">
        <v>1165</v>
      </c>
      <c r="B1136">
        <v>158.36398299999999</v>
      </c>
      <c r="C1136">
        <f t="shared" si="20"/>
        <v>8.0559352234040715E-3</v>
      </c>
    </row>
    <row r="1137" spans="1:3" x14ac:dyDescent="0.25">
      <c r="A1137" t="s">
        <v>1166</v>
      </c>
      <c r="B1137">
        <v>156.39845299999999</v>
      </c>
      <c r="C1137">
        <f t="shared" si="20"/>
        <v>-1.2489136717113781E-2</v>
      </c>
    </row>
    <row r="1138" spans="1:3" x14ac:dyDescent="0.25">
      <c r="A1138" t="s">
        <v>1167</v>
      </c>
      <c r="B1138">
        <v>154.87965399999999</v>
      </c>
      <c r="C1138">
        <f t="shared" si="20"/>
        <v>-9.7585472197753795E-3</v>
      </c>
    </row>
    <row r="1139" spans="1:3" x14ac:dyDescent="0.25">
      <c r="A1139" t="s">
        <v>1168</v>
      </c>
      <c r="B1139">
        <v>155.564606</v>
      </c>
      <c r="C1139">
        <f t="shared" si="20"/>
        <v>4.4127284650602614E-3</v>
      </c>
    </row>
    <row r="1140" spans="1:3" x14ac:dyDescent="0.25">
      <c r="A1140" t="s">
        <v>1169</v>
      </c>
      <c r="B1140">
        <v>155.14842200000001</v>
      </c>
      <c r="C1140">
        <f t="shared" si="20"/>
        <v>-2.6788979630112428E-3</v>
      </c>
    </row>
    <row r="1141" spans="1:3" x14ac:dyDescent="0.25">
      <c r="A1141" t="s">
        <v>1170</v>
      </c>
      <c r="B1141">
        <v>152.529922</v>
      </c>
      <c r="C1141">
        <f t="shared" si="20"/>
        <v>-1.7021433403317521E-2</v>
      </c>
    </row>
    <row r="1142" spans="1:3" x14ac:dyDescent="0.25">
      <c r="A1142" t="s">
        <v>1171</v>
      </c>
      <c r="B1142">
        <v>152.012192</v>
      </c>
      <c r="C1142">
        <f t="shared" si="20"/>
        <v>-3.4000584809995931E-3</v>
      </c>
    </row>
    <row r="1143" spans="1:3" x14ac:dyDescent="0.25">
      <c r="A1143" t="s">
        <v>1172</v>
      </c>
      <c r="B1143">
        <v>153.74458300000001</v>
      </c>
      <c r="C1143">
        <f t="shared" si="20"/>
        <v>1.1331945389722417E-2</v>
      </c>
    </row>
    <row r="1144" spans="1:3" x14ac:dyDescent="0.25">
      <c r="A1144" t="s">
        <v>1173</v>
      </c>
      <c r="B1144">
        <v>151.872803</v>
      </c>
      <c r="C1144">
        <f t="shared" si="20"/>
        <v>-1.2249325399062082E-2</v>
      </c>
    </row>
    <row r="1145" spans="1:3" x14ac:dyDescent="0.25">
      <c r="A1145" t="s">
        <v>1174</v>
      </c>
      <c r="B1145">
        <v>151.842941</v>
      </c>
      <c r="C1145">
        <f t="shared" si="20"/>
        <v>-1.9664439981241009E-4</v>
      </c>
    </row>
    <row r="1146" spans="1:3" x14ac:dyDescent="0.25">
      <c r="A1146" t="s">
        <v>1175</v>
      </c>
      <c r="B1146">
        <v>154.282242</v>
      </c>
      <c r="C1146">
        <f t="shared" si="20"/>
        <v>1.5936961507394824E-2</v>
      </c>
    </row>
    <row r="1147" spans="1:3" x14ac:dyDescent="0.25">
      <c r="A1147" t="s">
        <v>1176</v>
      </c>
      <c r="B1147">
        <v>154.192612</v>
      </c>
      <c r="C1147">
        <f t="shared" si="20"/>
        <v>-5.8111707557411817E-4</v>
      </c>
    </row>
    <row r="1148" spans="1:3" x14ac:dyDescent="0.25">
      <c r="A1148" t="s">
        <v>1177</v>
      </c>
      <c r="B1148">
        <v>151.93255600000001</v>
      </c>
      <c r="C1148">
        <f t="shared" si="20"/>
        <v>-1.4765836327252271E-2</v>
      </c>
    </row>
    <row r="1149" spans="1:3" x14ac:dyDescent="0.25">
      <c r="A1149" t="s">
        <v>1178</v>
      </c>
      <c r="B1149">
        <v>147.71109000000001</v>
      </c>
      <c r="C1149">
        <f t="shared" si="20"/>
        <v>-2.8178440501683052E-2</v>
      </c>
    </row>
    <row r="1150" spans="1:3" x14ac:dyDescent="0.25">
      <c r="A1150" t="s">
        <v>1179</v>
      </c>
      <c r="B1150">
        <v>148.557388</v>
      </c>
      <c r="C1150">
        <f t="shared" si="20"/>
        <v>5.7130634185482499E-3</v>
      </c>
    </row>
    <row r="1151" spans="1:3" x14ac:dyDescent="0.25">
      <c r="A1151" t="s">
        <v>1180</v>
      </c>
      <c r="B1151">
        <v>144.37574799999999</v>
      </c>
      <c r="C1151">
        <f t="shared" si="20"/>
        <v>-2.8552072553163638E-2</v>
      </c>
    </row>
    <row r="1152" spans="1:3" x14ac:dyDescent="0.25">
      <c r="A1152" t="s">
        <v>1181</v>
      </c>
      <c r="B1152">
        <v>144.68440200000001</v>
      </c>
      <c r="C1152">
        <f t="shared" si="20"/>
        <v>2.1355701732355195E-3</v>
      </c>
    </row>
    <row r="1153" spans="1:3" x14ac:dyDescent="0.25">
      <c r="A1153" t="s">
        <v>1182</v>
      </c>
      <c r="B1153">
        <v>148.26864599999999</v>
      </c>
      <c r="C1153">
        <f t="shared" si="20"/>
        <v>2.4470971611045368E-2</v>
      </c>
    </row>
    <row r="1154" spans="1:3" x14ac:dyDescent="0.25">
      <c r="A1154" t="s">
        <v>1183</v>
      </c>
      <c r="B1154">
        <v>142.90222199999999</v>
      </c>
      <c r="C1154">
        <f t="shared" si="20"/>
        <v>-3.6865169849167219E-2</v>
      </c>
    </row>
    <row r="1155" spans="1:3" x14ac:dyDescent="0.25">
      <c r="A1155" t="s">
        <v>1184</v>
      </c>
      <c r="B1155">
        <v>143.71864299999999</v>
      </c>
      <c r="C1155">
        <f t="shared" si="20"/>
        <v>5.6968860801126196E-3</v>
      </c>
    </row>
    <row r="1156" spans="1:3" x14ac:dyDescent="0.25">
      <c r="A1156" t="s">
        <v>1185</v>
      </c>
      <c r="B1156">
        <v>144.405609</v>
      </c>
      <c r="C1156">
        <f t="shared" ref="C1156:C1219" si="21">LN(B1156/B1155)</f>
        <v>4.7685489643976833E-3</v>
      </c>
    </row>
    <row r="1157" spans="1:3" x14ac:dyDescent="0.25">
      <c r="A1157" t="s">
        <v>1186</v>
      </c>
      <c r="B1157">
        <v>148.72663900000001</v>
      </c>
      <c r="C1157">
        <f t="shared" si="21"/>
        <v>2.948391415815697E-2</v>
      </c>
    </row>
    <row r="1158" spans="1:3" x14ac:dyDescent="0.25">
      <c r="A1158" t="s">
        <v>1187</v>
      </c>
      <c r="B1158">
        <v>143.439865</v>
      </c>
      <c r="C1158">
        <f t="shared" si="21"/>
        <v>-3.6194095216431132E-2</v>
      </c>
    </row>
    <row r="1159" spans="1:3" x14ac:dyDescent="0.25">
      <c r="A1159" t="s">
        <v>1188</v>
      </c>
      <c r="B1159">
        <v>142.64335600000001</v>
      </c>
      <c r="C1159">
        <f t="shared" si="21"/>
        <v>-5.5683870960574157E-3</v>
      </c>
    </row>
    <row r="1160" spans="1:3" x14ac:dyDescent="0.25">
      <c r="A1160" t="s">
        <v>1189</v>
      </c>
      <c r="B1160">
        <v>138.08338900000001</v>
      </c>
      <c r="C1160">
        <f t="shared" si="21"/>
        <v>-3.2489730263627135E-2</v>
      </c>
    </row>
    <row r="1161" spans="1:3" x14ac:dyDescent="0.25">
      <c r="A1161" t="s">
        <v>1190</v>
      </c>
      <c r="B1161">
        <v>138.42190600000001</v>
      </c>
      <c r="C1161">
        <f t="shared" si="21"/>
        <v>2.4485402286946304E-3</v>
      </c>
    </row>
    <row r="1162" spans="1:3" x14ac:dyDescent="0.25">
      <c r="A1162" t="s">
        <v>1191</v>
      </c>
      <c r="B1162">
        <v>136.151871</v>
      </c>
      <c r="C1162">
        <f t="shared" si="21"/>
        <v>-1.6535349783924902E-2</v>
      </c>
    </row>
    <row r="1163" spans="1:3" x14ac:dyDescent="0.25">
      <c r="A1163" t="s">
        <v>1192</v>
      </c>
      <c r="B1163">
        <v>136.022446</v>
      </c>
      <c r="C1163">
        <f t="shared" si="21"/>
        <v>-9.510449860355868E-4</v>
      </c>
    </row>
    <row r="1164" spans="1:3" x14ac:dyDescent="0.25">
      <c r="A1164" t="s">
        <v>1193</v>
      </c>
      <c r="B1164">
        <v>139.28808599999999</v>
      </c>
      <c r="C1164">
        <f t="shared" si="21"/>
        <v>2.3724433254454922E-2</v>
      </c>
    </row>
    <row r="1165" spans="1:3" x14ac:dyDescent="0.25">
      <c r="A1165" t="s">
        <v>1194</v>
      </c>
      <c r="B1165">
        <v>138.740509</v>
      </c>
      <c r="C1165">
        <f t="shared" si="21"/>
        <v>-3.9390028065649308E-3</v>
      </c>
    </row>
    <row r="1166" spans="1:3" x14ac:dyDescent="0.25">
      <c r="A1166" t="s">
        <v>1195</v>
      </c>
      <c r="B1166">
        <v>141.54817199999999</v>
      </c>
      <c r="C1166">
        <f t="shared" si="21"/>
        <v>2.0034750626606687E-2</v>
      </c>
    </row>
    <row r="1167" spans="1:3" x14ac:dyDescent="0.25">
      <c r="A1167" t="s">
        <v>1196</v>
      </c>
      <c r="B1167">
        <v>135.86314400000001</v>
      </c>
      <c r="C1167">
        <f t="shared" si="21"/>
        <v>-4.0992012345358236E-2</v>
      </c>
    </row>
    <row r="1168" spans="1:3" x14ac:dyDescent="0.25">
      <c r="A1168" t="s">
        <v>1197</v>
      </c>
      <c r="B1168">
        <v>135.08654799999999</v>
      </c>
      <c r="C1168">
        <f t="shared" si="21"/>
        <v>-5.7324156442715964E-3</v>
      </c>
    </row>
    <row r="1169" spans="1:3" x14ac:dyDescent="0.25">
      <c r="A1169" t="s">
        <v>1198</v>
      </c>
      <c r="B1169">
        <v>135.106461</v>
      </c>
      <c r="C1169">
        <f t="shared" si="21"/>
        <v>1.4739833654282678E-4</v>
      </c>
    </row>
    <row r="1170" spans="1:3" x14ac:dyDescent="0.25">
      <c r="A1170" t="s">
        <v>1199</v>
      </c>
      <c r="B1170">
        <v>137.63536099999999</v>
      </c>
      <c r="C1170">
        <f t="shared" si="21"/>
        <v>1.8544808839309149E-2</v>
      </c>
    </row>
    <row r="1171" spans="1:3" x14ac:dyDescent="0.25">
      <c r="A1171" t="s">
        <v>1200</v>
      </c>
      <c r="B1171">
        <v>136.5103</v>
      </c>
      <c r="C1171">
        <f t="shared" si="21"/>
        <v>-8.2078068424659961E-3</v>
      </c>
    </row>
    <row r="1172" spans="1:3" x14ac:dyDescent="0.25">
      <c r="A1172" t="s">
        <v>1201</v>
      </c>
      <c r="B1172">
        <v>137.80462600000001</v>
      </c>
      <c r="C1172">
        <f t="shared" si="21"/>
        <v>9.4368587542876334E-3</v>
      </c>
    </row>
    <row r="1173" spans="1:3" x14ac:dyDescent="0.25">
      <c r="A1173" t="s">
        <v>1202</v>
      </c>
      <c r="B1173">
        <v>140.552536</v>
      </c>
      <c r="C1173">
        <f t="shared" si="21"/>
        <v>1.9744412182728065E-2</v>
      </c>
    </row>
    <row r="1174" spans="1:3" x14ac:dyDescent="0.25">
      <c r="A1174" t="s">
        <v>1203</v>
      </c>
      <c r="B1174">
        <v>144.05714399999999</v>
      </c>
      <c r="C1174">
        <f t="shared" si="21"/>
        <v>2.4628713601125556E-2</v>
      </c>
    </row>
    <row r="1175" spans="1:3" x14ac:dyDescent="0.25">
      <c r="A1175" t="s">
        <v>1204</v>
      </c>
      <c r="B1175">
        <v>143.16107199999999</v>
      </c>
      <c r="C1175">
        <f t="shared" si="21"/>
        <v>-6.2396801968473831E-3</v>
      </c>
    </row>
    <row r="1176" spans="1:3" x14ac:dyDescent="0.25">
      <c r="A1176" t="s">
        <v>1205</v>
      </c>
      <c r="B1176">
        <v>142.10571300000001</v>
      </c>
      <c r="C1176">
        <f t="shared" si="21"/>
        <v>-7.3991356184385185E-3</v>
      </c>
    </row>
    <row r="1177" spans="1:3" x14ac:dyDescent="0.25">
      <c r="A1177" t="s">
        <v>1206</v>
      </c>
      <c r="B1177">
        <v>144.75408899999999</v>
      </c>
      <c r="C1177">
        <f t="shared" si="21"/>
        <v>1.846512638225533E-2</v>
      </c>
    </row>
    <row r="1178" spans="1:3" x14ac:dyDescent="0.25">
      <c r="A1178" t="s">
        <v>1207</v>
      </c>
      <c r="B1178">
        <v>142.39445499999999</v>
      </c>
      <c r="C1178">
        <f t="shared" si="21"/>
        <v>-1.6435306145813011E-2</v>
      </c>
    </row>
    <row r="1179" spans="1:3" x14ac:dyDescent="0.25">
      <c r="A1179" t="s">
        <v>1208</v>
      </c>
      <c r="B1179">
        <v>142.84248400000001</v>
      </c>
      <c r="C1179">
        <f t="shared" si="21"/>
        <v>3.1414540488848468E-3</v>
      </c>
    </row>
    <row r="1180" spans="1:3" x14ac:dyDescent="0.25">
      <c r="A1180" t="s">
        <v>1209</v>
      </c>
      <c r="B1180">
        <v>144.20648199999999</v>
      </c>
      <c r="C1180">
        <f t="shared" si="21"/>
        <v>9.5036626350204368E-3</v>
      </c>
    </row>
    <row r="1181" spans="1:3" x14ac:dyDescent="0.25">
      <c r="A1181" t="s">
        <v>1210</v>
      </c>
      <c r="B1181">
        <v>142.65332000000001</v>
      </c>
      <c r="C1181">
        <f t="shared" si="21"/>
        <v>-1.0828824161260252E-2</v>
      </c>
    </row>
    <row r="1182" spans="1:3" x14ac:dyDescent="0.25">
      <c r="A1182" t="s">
        <v>1211</v>
      </c>
      <c r="B1182">
        <v>139.27813699999999</v>
      </c>
      <c r="C1182">
        <f t="shared" si="21"/>
        <v>-2.3944431698509426E-2</v>
      </c>
    </row>
    <row r="1183" spans="1:3" x14ac:dyDescent="0.25">
      <c r="A1183" t="s">
        <v>1212</v>
      </c>
      <c r="B1183">
        <v>135.22595200000001</v>
      </c>
      <c r="C1183">
        <f t="shared" si="21"/>
        <v>-2.9525821586072802E-2</v>
      </c>
    </row>
    <row r="1184" spans="1:3" x14ac:dyDescent="0.25">
      <c r="A1184" t="s">
        <v>1213</v>
      </c>
      <c r="B1184">
        <v>129.979004</v>
      </c>
      <c r="C1184">
        <f t="shared" si="21"/>
        <v>-3.9574168131527546E-2</v>
      </c>
    </row>
    <row r="1185" spans="1:3" x14ac:dyDescent="0.25">
      <c r="A1185" t="s">
        <v>1214</v>
      </c>
      <c r="B1185">
        <v>129.54092399999999</v>
      </c>
      <c r="C1185">
        <f t="shared" si="21"/>
        <v>-3.3760830582583359E-3</v>
      </c>
    </row>
    <row r="1186" spans="1:3" x14ac:dyDescent="0.25">
      <c r="A1186" t="s">
        <v>1215</v>
      </c>
      <c r="B1186">
        <v>131.432602</v>
      </c>
      <c r="C1186">
        <f t="shared" si="21"/>
        <v>1.449734124759759E-2</v>
      </c>
    </row>
    <row r="1187" spans="1:3" x14ac:dyDescent="0.25">
      <c r="A1187" t="s">
        <v>1216</v>
      </c>
      <c r="B1187">
        <v>127.171333</v>
      </c>
      <c r="C1187">
        <f t="shared" si="21"/>
        <v>-3.2958931899197075E-2</v>
      </c>
    </row>
    <row r="1188" spans="1:3" x14ac:dyDescent="0.25">
      <c r="A1188" t="s">
        <v>1217</v>
      </c>
      <c r="B1188">
        <v>127.450096</v>
      </c>
      <c r="C1188">
        <f t="shared" si="21"/>
        <v>2.1896280487589885E-3</v>
      </c>
    </row>
    <row r="1189" spans="1:3" x14ac:dyDescent="0.25">
      <c r="A1189" t="s">
        <v>1218</v>
      </c>
      <c r="B1189">
        <v>130.57637</v>
      </c>
      <c r="C1189">
        <f t="shared" si="21"/>
        <v>2.4233382263291976E-2</v>
      </c>
    </row>
    <row r="1190" spans="1:3" x14ac:dyDescent="0.25">
      <c r="A1190" t="s">
        <v>1219</v>
      </c>
      <c r="B1190">
        <v>130.417068</v>
      </c>
      <c r="C1190">
        <f t="shared" si="21"/>
        <v>-1.2207358238838176E-3</v>
      </c>
    </row>
    <row r="1191" spans="1:3" x14ac:dyDescent="0.25">
      <c r="A1191" t="s">
        <v>1220</v>
      </c>
      <c r="B1191">
        <v>131.66160600000001</v>
      </c>
      <c r="C1191">
        <f t="shared" si="21"/>
        <v>9.4975095535013987E-3</v>
      </c>
    </row>
    <row r="1192" spans="1:3" x14ac:dyDescent="0.25">
      <c r="A1192" t="s">
        <v>1221</v>
      </c>
      <c r="B1192">
        <v>135.68392900000001</v>
      </c>
      <c r="C1192">
        <f t="shared" si="21"/>
        <v>3.009308941499023E-2</v>
      </c>
    </row>
    <row r="1193" spans="1:3" x14ac:dyDescent="0.25">
      <c r="A1193" t="s">
        <v>1222</v>
      </c>
      <c r="B1193">
        <v>135.28568999999999</v>
      </c>
      <c r="C1193">
        <f t="shared" si="21"/>
        <v>-2.9393648498107251E-3</v>
      </c>
    </row>
    <row r="1194" spans="1:3" x14ac:dyDescent="0.25">
      <c r="A1194" t="s">
        <v>1223</v>
      </c>
      <c r="B1194">
        <v>132.567612</v>
      </c>
      <c r="C1194">
        <f t="shared" si="21"/>
        <v>-2.0295970093114686E-2</v>
      </c>
    </row>
    <row r="1195" spans="1:3" x14ac:dyDescent="0.25">
      <c r="A1195" t="s">
        <v>1224</v>
      </c>
      <c r="B1195">
        <v>132.47801200000001</v>
      </c>
      <c r="C1195">
        <f t="shared" si="21"/>
        <v>-6.7611003766800191E-4</v>
      </c>
    </row>
    <row r="1196" spans="1:3" x14ac:dyDescent="0.25">
      <c r="A1196" t="s">
        <v>1225</v>
      </c>
      <c r="B1196">
        <v>131.34300200000001</v>
      </c>
      <c r="C1196">
        <f t="shared" si="21"/>
        <v>-8.6044472763130951E-3</v>
      </c>
    </row>
    <row r="1197" spans="1:3" x14ac:dyDescent="0.25">
      <c r="A1197" t="s">
        <v>1226</v>
      </c>
      <c r="B1197">
        <v>132.740005</v>
      </c>
      <c r="C1197">
        <f t="shared" si="21"/>
        <v>1.0580128176001746E-2</v>
      </c>
    </row>
    <row r="1198" spans="1:3" x14ac:dyDescent="0.25">
      <c r="A1198" t="s">
        <v>1227</v>
      </c>
      <c r="B1198">
        <v>132.970001</v>
      </c>
      <c r="C1198">
        <f t="shared" si="21"/>
        <v>1.7311810037087636E-3</v>
      </c>
    </row>
    <row r="1199" spans="1:3" x14ac:dyDescent="0.25">
      <c r="A1199" t="s">
        <v>1228</v>
      </c>
      <c r="B1199">
        <v>133.449997</v>
      </c>
      <c r="C1199">
        <f t="shared" si="21"/>
        <v>3.6033069810954619E-3</v>
      </c>
    </row>
    <row r="1200" spans="1:3" x14ac:dyDescent="0.25">
      <c r="A1200" t="s">
        <v>1229</v>
      </c>
      <c r="B1200">
        <v>135.46000699999999</v>
      </c>
      <c r="C1200">
        <f t="shared" si="21"/>
        <v>1.4949592092324432E-2</v>
      </c>
    </row>
    <row r="1201" spans="1:3" x14ac:dyDescent="0.25">
      <c r="A1201" t="s">
        <v>1230</v>
      </c>
      <c r="B1201">
        <v>135.36000100000001</v>
      </c>
      <c r="C1201">
        <f t="shared" si="21"/>
        <v>-7.385422169075578E-4</v>
      </c>
    </row>
    <row r="1202" spans="1:3" x14ac:dyDescent="0.25">
      <c r="A1202" t="s">
        <v>1231</v>
      </c>
      <c r="B1202">
        <v>133.800003</v>
      </c>
      <c r="C1202">
        <f t="shared" si="21"/>
        <v>-1.1591733129967599E-2</v>
      </c>
    </row>
    <row r="1203" spans="1:3" x14ac:dyDescent="0.25">
      <c r="A1203" t="s">
        <v>1232</v>
      </c>
      <c r="B1203">
        <v>132.570007</v>
      </c>
      <c r="C1203">
        <f t="shared" si="21"/>
        <v>-9.2353095026025209E-3</v>
      </c>
    </row>
    <row r="1204" spans="1:3" x14ac:dyDescent="0.25">
      <c r="A1204" t="s">
        <v>1233</v>
      </c>
      <c r="B1204">
        <v>131.979996</v>
      </c>
      <c r="C1204">
        <f t="shared" si="21"/>
        <v>-4.4604949653973373E-3</v>
      </c>
    </row>
    <row r="1205" spans="1:3" x14ac:dyDescent="0.25">
      <c r="A1205" t="s">
        <v>1234</v>
      </c>
      <c r="B1205">
        <v>131.60000600000001</v>
      </c>
      <c r="C1205">
        <f t="shared" si="21"/>
        <v>-2.8833011637317313E-3</v>
      </c>
    </row>
    <row r="1206" spans="1:3" x14ac:dyDescent="0.25">
      <c r="A1206" t="s">
        <v>1235</v>
      </c>
      <c r="B1206">
        <v>134.13000500000001</v>
      </c>
      <c r="C1206">
        <f t="shared" si="21"/>
        <v>1.9042451707345684E-2</v>
      </c>
    </row>
    <row r="1207" spans="1:3" x14ac:dyDescent="0.25">
      <c r="A1207" t="s">
        <v>1236</v>
      </c>
      <c r="B1207">
        <v>133.009995</v>
      </c>
      <c r="C1207">
        <f t="shared" si="21"/>
        <v>-8.3852404172210758E-3</v>
      </c>
    </row>
    <row r="1208" spans="1:3" x14ac:dyDescent="0.25">
      <c r="A1208" t="s">
        <v>1237</v>
      </c>
      <c r="B1208">
        <v>136.679993</v>
      </c>
      <c r="C1208">
        <f t="shared" si="21"/>
        <v>2.7218100258528468E-2</v>
      </c>
    </row>
    <row r="1209" spans="1:3" x14ac:dyDescent="0.25">
      <c r="A1209" t="s">
        <v>1238</v>
      </c>
      <c r="B1209">
        <v>137.490005</v>
      </c>
      <c r="C1209">
        <f t="shared" si="21"/>
        <v>5.9088475228487643E-3</v>
      </c>
    </row>
    <row r="1210" spans="1:3" x14ac:dyDescent="0.25">
      <c r="A1210" t="s">
        <v>1239</v>
      </c>
      <c r="B1210">
        <v>138.86000100000001</v>
      </c>
      <c r="C1210">
        <f t="shared" si="21"/>
        <v>9.9150149712023076E-3</v>
      </c>
    </row>
    <row r="1211" spans="1:3" x14ac:dyDescent="0.25">
      <c r="A1211" t="s">
        <v>1240</v>
      </c>
      <c r="B1211">
        <v>137.570007</v>
      </c>
      <c r="C1211">
        <f t="shared" si="21"/>
        <v>-9.3333091705356391E-3</v>
      </c>
    </row>
    <row r="1212" spans="1:3" x14ac:dyDescent="0.25">
      <c r="A1212" t="s">
        <v>1241</v>
      </c>
      <c r="B1212">
        <v>137.75</v>
      </c>
      <c r="C1212">
        <f t="shared" si="21"/>
        <v>1.3075186769341415E-3</v>
      </c>
    </row>
    <row r="1213" spans="1:3" x14ac:dyDescent="0.25">
      <c r="A1213" t="s">
        <v>1242</v>
      </c>
      <c r="B1213">
        <v>136.16000399999999</v>
      </c>
      <c r="C1213">
        <f t="shared" si="21"/>
        <v>-1.1609753830757115E-2</v>
      </c>
    </row>
    <row r="1214" spans="1:3" x14ac:dyDescent="0.25">
      <c r="A1214" t="s">
        <v>1243</v>
      </c>
      <c r="B1214">
        <v>139.720001</v>
      </c>
      <c r="C1214">
        <f t="shared" si="21"/>
        <v>2.5809732893535945E-2</v>
      </c>
    </row>
    <row r="1215" spans="1:3" x14ac:dyDescent="0.25">
      <c r="A1215" t="s">
        <v>1244</v>
      </c>
      <c r="B1215">
        <v>141.429993</v>
      </c>
      <c r="C1215">
        <f t="shared" si="21"/>
        <v>1.2164418442155048E-2</v>
      </c>
    </row>
    <row r="1216" spans="1:3" x14ac:dyDescent="0.25">
      <c r="A1216" t="s">
        <v>1245</v>
      </c>
      <c r="B1216">
        <v>143.46000699999999</v>
      </c>
      <c r="C1216">
        <f t="shared" si="21"/>
        <v>1.4251453954418354E-2</v>
      </c>
    </row>
    <row r="1217" spans="1:3" x14ac:dyDescent="0.25">
      <c r="A1217" t="s">
        <v>1246</v>
      </c>
      <c r="B1217">
        <v>143.05999800000001</v>
      </c>
      <c r="C1217">
        <f t="shared" si="21"/>
        <v>-2.7921907922864807E-3</v>
      </c>
    </row>
    <row r="1218" spans="1:3" x14ac:dyDescent="0.25">
      <c r="A1218" t="s">
        <v>1247</v>
      </c>
      <c r="B1218">
        <v>142.10000600000001</v>
      </c>
      <c r="C1218">
        <f t="shared" si="21"/>
        <v>-6.7330313732493104E-3</v>
      </c>
    </row>
    <row r="1219" spans="1:3" x14ac:dyDescent="0.25">
      <c r="A1219" t="s">
        <v>1248</v>
      </c>
      <c r="B1219">
        <v>144.33000200000001</v>
      </c>
      <c r="C1219">
        <f t="shared" si="21"/>
        <v>1.5571280909764802E-2</v>
      </c>
    </row>
    <row r="1220" spans="1:3" x14ac:dyDescent="0.25">
      <c r="A1220" t="s">
        <v>1249</v>
      </c>
      <c r="B1220">
        <v>144.229996</v>
      </c>
      <c r="C1220">
        <f t="shared" ref="C1220:C1260" si="22">LN(B1220/B1219)</f>
        <v>-6.9313837466777298E-4</v>
      </c>
    </row>
    <row r="1221" spans="1:3" x14ac:dyDescent="0.25">
      <c r="A1221" t="s">
        <v>1250</v>
      </c>
      <c r="B1221">
        <v>144.009995</v>
      </c>
      <c r="C1221">
        <f t="shared" si="22"/>
        <v>-1.5265129724576201E-3</v>
      </c>
    </row>
    <row r="1222" spans="1:3" x14ac:dyDescent="0.25">
      <c r="A1222" t="s">
        <v>1251</v>
      </c>
      <c r="B1222">
        <v>143.83999600000001</v>
      </c>
      <c r="C1222">
        <f t="shared" si="22"/>
        <v>-1.1811639748460657E-3</v>
      </c>
    </row>
    <row r="1223" spans="1:3" x14ac:dyDescent="0.25">
      <c r="A1223" t="s">
        <v>1252</v>
      </c>
      <c r="B1223">
        <v>143.229996</v>
      </c>
      <c r="C1223">
        <f t="shared" si="22"/>
        <v>-4.2498410499704755E-3</v>
      </c>
    </row>
    <row r="1224" spans="1:3" x14ac:dyDescent="0.25">
      <c r="A1224" t="s">
        <v>1253</v>
      </c>
      <c r="B1224">
        <v>146.28999300000001</v>
      </c>
      <c r="C1224">
        <f t="shared" si="22"/>
        <v>2.1139203275169823E-2</v>
      </c>
    </row>
    <row r="1225" spans="1:3" x14ac:dyDescent="0.25">
      <c r="A1225" t="s">
        <v>1254</v>
      </c>
      <c r="B1225">
        <v>146.229996</v>
      </c>
      <c r="C1225">
        <f t="shared" si="22"/>
        <v>-4.102078702137968E-4</v>
      </c>
    </row>
    <row r="1226" spans="1:3" x14ac:dyDescent="0.25">
      <c r="A1226" t="s">
        <v>1255</v>
      </c>
      <c r="B1226">
        <v>148.779999</v>
      </c>
      <c r="C1226">
        <f t="shared" si="22"/>
        <v>1.7288000772242552E-2</v>
      </c>
    </row>
    <row r="1227" spans="1:3" x14ac:dyDescent="0.25">
      <c r="A1227" t="s">
        <v>1256</v>
      </c>
      <c r="B1227">
        <v>149.36999499999999</v>
      </c>
      <c r="C1227">
        <f t="shared" si="22"/>
        <v>3.9577178064148242E-3</v>
      </c>
    </row>
    <row r="1228" spans="1:3" x14ac:dyDescent="0.25">
      <c r="A1228" t="s">
        <v>1257</v>
      </c>
      <c r="B1228">
        <v>149.66000399999999</v>
      </c>
      <c r="C1228">
        <f t="shared" si="22"/>
        <v>1.9396655311839147E-3</v>
      </c>
    </row>
    <row r="1229" spans="1:3" x14ac:dyDescent="0.25">
      <c r="A1229" t="s">
        <v>1258</v>
      </c>
      <c r="B1229">
        <v>148.60000600000001</v>
      </c>
      <c r="C1229">
        <f t="shared" si="22"/>
        <v>-7.1079087189517987E-3</v>
      </c>
    </row>
    <row r="1230" spans="1:3" x14ac:dyDescent="0.25">
      <c r="A1230" t="s">
        <v>1259</v>
      </c>
      <c r="B1230">
        <v>148.96000699999999</v>
      </c>
      <c r="C1230">
        <f t="shared" si="22"/>
        <v>2.4196878607283152E-3</v>
      </c>
    </row>
    <row r="1231" spans="1:3" x14ac:dyDescent="0.25">
      <c r="A1231" t="s">
        <v>1260</v>
      </c>
      <c r="B1231">
        <v>147.050003</v>
      </c>
      <c r="C1231">
        <f t="shared" si="22"/>
        <v>-1.2905175120009037E-2</v>
      </c>
    </row>
    <row r="1232" spans="1:3" x14ac:dyDescent="0.25">
      <c r="A1232" t="s">
        <v>1261</v>
      </c>
      <c r="B1232">
        <v>143.91000399999999</v>
      </c>
      <c r="C1232">
        <f t="shared" si="22"/>
        <v>-2.158455342399641E-2</v>
      </c>
    </row>
    <row r="1233" spans="1:3" x14ac:dyDescent="0.25">
      <c r="A1233" t="s">
        <v>1262</v>
      </c>
      <c r="B1233">
        <v>143.58999600000001</v>
      </c>
      <c r="C1233">
        <f t="shared" si="22"/>
        <v>-2.2261435280394293E-3</v>
      </c>
    </row>
    <row r="1234" spans="1:3" x14ac:dyDescent="0.25">
      <c r="A1234" t="s">
        <v>1263</v>
      </c>
      <c r="B1234">
        <v>144.020004</v>
      </c>
      <c r="C1234">
        <f t="shared" si="22"/>
        <v>2.9902181454484812E-3</v>
      </c>
    </row>
    <row r="1235" spans="1:3" x14ac:dyDescent="0.25">
      <c r="A1235" t="s">
        <v>1264</v>
      </c>
      <c r="B1235">
        <v>146.050003</v>
      </c>
      <c r="C1235">
        <f t="shared" si="22"/>
        <v>1.399684278001981E-2</v>
      </c>
    </row>
    <row r="1236" spans="1:3" x14ac:dyDescent="0.25">
      <c r="A1236" t="s">
        <v>1265</v>
      </c>
      <c r="B1236">
        <v>141.13000500000001</v>
      </c>
      <c r="C1236">
        <f t="shared" si="22"/>
        <v>-3.4267562520416919E-2</v>
      </c>
    </row>
    <row r="1237" spans="1:3" x14ac:dyDescent="0.25">
      <c r="A1237" t="s">
        <v>1266</v>
      </c>
      <c r="B1237">
        <v>140.199997</v>
      </c>
      <c r="C1237">
        <f t="shared" si="22"/>
        <v>-6.6115336517568917E-3</v>
      </c>
    </row>
    <row r="1238" spans="1:3" x14ac:dyDescent="0.25">
      <c r="A1238" t="s">
        <v>1267</v>
      </c>
      <c r="B1238">
        <v>138.66000399999999</v>
      </c>
      <c r="C1238">
        <f t="shared" si="22"/>
        <v>-1.1045030840601964E-2</v>
      </c>
    </row>
    <row r="1239" spans="1:3" x14ac:dyDescent="0.25">
      <c r="A1239" t="s">
        <v>1268</v>
      </c>
      <c r="B1239">
        <v>137.61000100000001</v>
      </c>
      <c r="C1239">
        <f t="shared" si="22"/>
        <v>-7.601317817780515E-3</v>
      </c>
    </row>
    <row r="1240" spans="1:3" x14ac:dyDescent="0.25">
      <c r="A1240" t="s">
        <v>1269</v>
      </c>
      <c r="B1240">
        <v>138.03999300000001</v>
      </c>
      <c r="C1240">
        <f t="shared" si="22"/>
        <v>3.1198429757581638E-3</v>
      </c>
    </row>
    <row r="1241" spans="1:3" x14ac:dyDescent="0.25">
      <c r="A1241" t="s">
        <v>1270</v>
      </c>
      <c r="B1241">
        <v>136.570007</v>
      </c>
      <c r="C1241">
        <f t="shared" si="22"/>
        <v>-1.0706092573764208E-2</v>
      </c>
    </row>
    <row r="1242" spans="1:3" x14ac:dyDescent="0.25">
      <c r="A1242" t="s">
        <v>1271</v>
      </c>
      <c r="B1242">
        <v>136.020004</v>
      </c>
      <c r="C1242">
        <f t="shared" si="22"/>
        <v>-4.0353917911658144E-3</v>
      </c>
    </row>
    <row r="1243" spans="1:3" x14ac:dyDescent="0.25">
      <c r="A1243" t="s">
        <v>1272</v>
      </c>
      <c r="B1243">
        <v>138.520004</v>
      </c>
      <c r="C1243">
        <f t="shared" si="22"/>
        <v>1.8212785255984937E-2</v>
      </c>
    </row>
    <row r="1244" spans="1:3" x14ac:dyDescent="0.25">
      <c r="A1244" t="s">
        <v>1273</v>
      </c>
      <c r="B1244">
        <v>139.449997</v>
      </c>
      <c r="C1244">
        <f t="shared" si="22"/>
        <v>6.6913441494933666E-3</v>
      </c>
    </row>
    <row r="1245" spans="1:3" x14ac:dyDescent="0.25">
      <c r="A1245" t="s">
        <v>1274</v>
      </c>
      <c r="B1245">
        <v>141.58999600000001</v>
      </c>
      <c r="C1245">
        <f t="shared" si="22"/>
        <v>1.522943648588599E-2</v>
      </c>
    </row>
    <row r="1246" spans="1:3" x14ac:dyDescent="0.25">
      <c r="A1246" t="s">
        <v>1275</v>
      </c>
      <c r="B1246">
        <v>143.08999600000001</v>
      </c>
      <c r="C1246">
        <f t="shared" si="22"/>
        <v>1.0538245917912569E-2</v>
      </c>
    </row>
    <row r="1247" spans="1:3" x14ac:dyDescent="0.25">
      <c r="A1247" t="s">
        <v>1276</v>
      </c>
      <c r="B1247">
        <v>136.91000399999999</v>
      </c>
      <c r="C1247">
        <f t="shared" si="22"/>
        <v>-4.4149970102271403E-2</v>
      </c>
    </row>
    <row r="1248" spans="1:3" x14ac:dyDescent="0.25">
      <c r="A1248" t="s">
        <v>1277</v>
      </c>
      <c r="B1248">
        <v>137.41000399999999</v>
      </c>
      <c r="C1248">
        <f t="shared" si="22"/>
        <v>3.6453815917077345E-3</v>
      </c>
    </row>
    <row r="1249" spans="1:3" x14ac:dyDescent="0.25">
      <c r="A1249" t="s">
        <v>1278</v>
      </c>
      <c r="B1249">
        <v>135.86999499999999</v>
      </c>
      <c r="C1249">
        <f t="shared" si="22"/>
        <v>-1.1270677017296126E-2</v>
      </c>
    </row>
    <row r="1250" spans="1:3" x14ac:dyDescent="0.25">
      <c r="A1250" t="s">
        <v>1279</v>
      </c>
      <c r="B1250">
        <v>134.88999899999999</v>
      </c>
      <c r="C1250">
        <f t="shared" si="22"/>
        <v>-7.2388853682089525E-3</v>
      </c>
    </row>
    <row r="1251" spans="1:3" x14ac:dyDescent="0.25">
      <c r="A1251" t="s">
        <v>1280</v>
      </c>
      <c r="B1251">
        <v>135.820007</v>
      </c>
      <c r="C1251">
        <f t="shared" si="22"/>
        <v>6.8709071563051475E-3</v>
      </c>
    </row>
    <row r="1252" spans="1:3" x14ac:dyDescent="0.25">
      <c r="A1252" t="s">
        <v>1281</v>
      </c>
      <c r="B1252">
        <v>134.28999300000001</v>
      </c>
      <c r="C1252">
        <f t="shared" si="22"/>
        <v>-1.1328942757358801E-2</v>
      </c>
    </row>
    <row r="1253" spans="1:3" x14ac:dyDescent="0.25">
      <c r="A1253" t="s">
        <v>1282</v>
      </c>
      <c r="B1253">
        <v>132</v>
      </c>
      <c r="C1253">
        <f t="shared" si="22"/>
        <v>-1.719966588071576E-2</v>
      </c>
    </row>
    <row r="1254" spans="1:3" x14ac:dyDescent="0.25">
      <c r="A1254" t="s">
        <v>1283</v>
      </c>
      <c r="B1254">
        <v>130.88999899999999</v>
      </c>
      <c r="C1254">
        <f t="shared" si="22"/>
        <v>-8.4446544227461361E-3</v>
      </c>
    </row>
    <row r="1255" spans="1:3" x14ac:dyDescent="0.25">
      <c r="A1255" t="s">
        <v>1284</v>
      </c>
      <c r="B1255">
        <v>128.63999899999999</v>
      </c>
      <c r="C1255">
        <f t="shared" si="22"/>
        <v>-1.7339470506600434E-2</v>
      </c>
    </row>
    <row r="1256" spans="1:3" x14ac:dyDescent="0.25">
      <c r="A1256" t="s">
        <v>1285</v>
      </c>
      <c r="B1256">
        <v>127.30999799999999</v>
      </c>
      <c r="C1256">
        <f t="shared" si="22"/>
        <v>-1.0392756293155473E-2</v>
      </c>
    </row>
    <row r="1257" spans="1:3" x14ac:dyDescent="0.25">
      <c r="A1257" t="s">
        <v>1286</v>
      </c>
      <c r="B1257">
        <v>127.050003</v>
      </c>
      <c r="C1257">
        <f t="shared" si="22"/>
        <v>-2.0443079849450469E-3</v>
      </c>
    </row>
    <row r="1258" spans="1:3" x14ac:dyDescent="0.25">
      <c r="A1258" t="s">
        <v>1287</v>
      </c>
      <c r="B1258">
        <v>129.55999800000001</v>
      </c>
      <c r="C1258">
        <f t="shared" si="22"/>
        <v>1.9563345487341531E-2</v>
      </c>
    </row>
    <row r="1259" spans="1:3" x14ac:dyDescent="0.25">
      <c r="A1259" t="s">
        <v>1288</v>
      </c>
      <c r="B1259">
        <v>126.839996</v>
      </c>
      <c r="C1259">
        <f t="shared" si="22"/>
        <v>-2.121766073191228E-2</v>
      </c>
    </row>
    <row r="1260" spans="1:3" x14ac:dyDescent="0.25">
      <c r="A1260" t="s">
        <v>1289</v>
      </c>
      <c r="B1260">
        <v>124.93</v>
      </c>
      <c r="C1260">
        <f t="shared" si="22"/>
        <v>-1.5172837690615013E-2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6" workbookViewId="0">
      <selection activeCell="S41" sqref="S41"/>
    </sheetView>
  </sheetViews>
  <sheetFormatPr defaultRowHeight="13.8" x14ac:dyDescent="0.25"/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  <c r="C4">
        <v>100</v>
      </c>
      <c r="E4" t="s">
        <v>3</v>
      </c>
      <c r="G4">
        <v>9.73</v>
      </c>
    </row>
    <row r="5" spans="1:9" x14ac:dyDescent="0.25">
      <c r="A5" t="s">
        <v>4</v>
      </c>
      <c r="C5">
        <v>95</v>
      </c>
    </row>
    <row r="6" spans="1:9" x14ac:dyDescent="0.25">
      <c r="A6" t="s">
        <v>5</v>
      </c>
      <c r="C6" s="1">
        <v>0.08</v>
      </c>
      <c r="E6" t="s">
        <v>6</v>
      </c>
      <c r="F6">
        <v>0.61018573600000003</v>
      </c>
      <c r="G6" t="s">
        <v>7</v>
      </c>
      <c r="H6">
        <v>9.7257564149999993</v>
      </c>
    </row>
    <row r="7" spans="1:9" x14ac:dyDescent="0.25">
      <c r="A7" t="s">
        <v>8</v>
      </c>
      <c r="C7" s="1">
        <v>0.03</v>
      </c>
      <c r="E7" t="s">
        <v>9</v>
      </c>
      <c r="F7">
        <v>0.46876437999999998</v>
      </c>
      <c r="G7" t="s">
        <v>10</v>
      </c>
      <c r="H7">
        <v>2.489559174</v>
      </c>
    </row>
    <row r="8" spans="1:9" x14ac:dyDescent="0.25">
      <c r="A8" t="s">
        <v>11</v>
      </c>
      <c r="C8">
        <v>0.5</v>
      </c>
      <c r="E8" t="s">
        <v>12</v>
      </c>
      <c r="G8">
        <v>10.43</v>
      </c>
    </row>
    <row r="9" spans="1:9" x14ac:dyDescent="0.25">
      <c r="A9" t="s">
        <v>13</v>
      </c>
      <c r="C9" s="1">
        <v>0.2</v>
      </c>
      <c r="E9" t="s">
        <v>14</v>
      </c>
      <c r="G9">
        <v>0.7</v>
      </c>
    </row>
    <row r="11" spans="1:9" x14ac:dyDescent="0.25">
      <c r="A11" t="s">
        <v>15</v>
      </c>
    </row>
    <row r="12" spans="1:9" x14ac:dyDescent="0.25">
      <c r="C12" t="s">
        <v>16</v>
      </c>
      <c r="H12" t="s">
        <v>17</v>
      </c>
    </row>
    <row r="14" spans="1:9" x14ac:dyDescent="0.25">
      <c r="D14">
        <v>9.73</v>
      </c>
      <c r="H14">
        <v>100</v>
      </c>
      <c r="I14">
        <v>9.73</v>
      </c>
    </row>
    <row r="15" spans="1:9" x14ac:dyDescent="0.25">
      <c r="A15" t="s">
        <v>18</v>
      </c>
      <c r="C15">
        <v>95</v>
      </c>
      <c r="D15">
        <v>6.45</v>
      </c>
      <c r="H15">
        <v>95</v>
      </c>
      <c r="I15">
        <v>6.45</v>
      </c>
    </row>
    <row r="16" spans="1:9" x14ac:dyDescent="0.25">
      <c r="A16" t="s">
        <v>19</v>
      </c>
      <c r="C16">
        <v>96</v>
      </c>
      <c r="D16">
        <v>7.05</v>
      </c>
      <c r="H16">
        <v>96</v>
      </c>
      <c r="I16">
        <v>7.05</v>
      </c>
    </row>
    <row r="17" spans="1:9" x14ac:dyDescent="0.25">
      <c r="C17">
        <v>97</v>
      </c>
      <c r="D17">
        <v>7.68</v>
      </c>
      <c r="H17">
        <v>97</v>
      </c>
      <c r="I17">
        <v>7.68</v>
      </c>
    </row>
    <row r="18" spans="1:9" x14ac:dyDescent="0.25">
      <c r="C18">
        <v>98</v>
      </c>
      <c r="D18">
        <v>8.34</v>
      </c>
      <c r="H18">
        <v>98</v>
      </c>
      <c r="I18">
        <v>8.34</v>
      </c>
    </row>
    <row r="19" spans="1:9" x14ac:dyDescent="0.25">
      <c r="C19">
        <v>99</v>
      </c>
      <c r="D19">
        <v>9.02</v>
      </c>
      <c r="H19">
        <v>99</v>
      </c>
      <c r="I19">
        <v>9.02</v>
      </c>
    </row>
    <row r="20" spans="1:9" x14ac:dyDescent="0.25">
      <c r="C20">
        <v>100</v>
      </c>
      <c r="D20">
        <v>9.73</v>
      </c>
      <c r="H20">
        <v>100</v>
      </c>
      <c r="I20">
        <v>9.73</v>
      </c>
    </row>
    <row r="21" spans="1:9" x14ac:dyDescent="0.25">
      <c r="C21">
        <v>101</v>
      </c>
      <c r="D21">
        <v>10.46</v>
      </c>
      <c r="H21">
        <v>101</v>
      </c>
      <c r="I21">
        <v>10.46</v>
      </c>
    </row>
    <row r="22" spans="1:9" x14ac:dyDescent="0.25">
      <c r="C22">
        <v>102</v>
      </c>
      <c r="D22">
        <v>11.21</v>
      </c>
      <c r="H22">
        <v>102</v>
      </c>
      <c r="I22">
        <v>11.21</v>
      </c>
    </row>
    <row r="23" spans="1:9" x14ac:dyDescent="0.25">
      <c r="C23">
        <v>103</v>
      </c>
      <c r="D23">
        <v>11.98</v>
      </c>
      <c r="H23">
        <v>103</v>
      </c>
      <c r="I23">
        <v>11.98</v>
      </c>
    </row>
    <row r="24" spans="1:9" x14ac:dyDescent="0.25">
      <c r="C24">
        <v>104</v>
      </c>
      <c r="D24">
        <v>12.77</v>
      </c>
      <c r="H24">
        <v>104</v>
      </c>
      <c r="I24">
        <v>12.77</v>
      </c>
    </row>
    <row r="25" spans="1:9" x14ac:dyDescent="0.25">
      <c r="C25">
        <v>105</v>
      </c>
      <c r="D25">
        <v>13.58</v>
      </c>
      <c r="H25">
        <v>105</v>
      </c>
      <c r="I25">
        <v>13.58</v>
      </c>
    </row>
    <row r="28" spans="1:9" x14ac:dyDescent="0.25">
      <c r="A28" t="s">
        <v>20</v>
      </c>
    </row>
    <row r="30" spans="1:9" x14ac:dyDescent="0.25">
      <c r="C30" t="s">
        <v>16</v>
      </c>
      <c r="F30" t="s">
        <v>17</v>
      </c>
    </row>
    <row r="32" spans="1:9" x14ac:dyDescent="0.25">
      <c r="D32">
        <v>9.73</v>
      </c>
      <c r="G32">
        <v>9.73</v>
      </c>
    </row>
    <row r="33" spans="1:7" x14ac:dyDescent="0.25">
      <c r="A33" t="s">
        <v>18</v>
      </c>
      <c r="C33" s="2">
        <v>0.15</v>
      </c>
      <c r="D33">
        <v>8.6300000000000008</v>
      </c>
      <c r="F33" s="2">
        <v>0.15</v>
      </c>
      <c r="G33">
        <v>8.6300000000000008</v>
      </c>
    </row>
    <row r="34" spans="1:7" x14ac:dyDescent="0.25">
      <c r="A34" t="s">
        <v>19</v>
      </c>
      <c r="C34" s="2">
        <v>0.16</v>
      </c>
      <c r="D34">
        <v>8.84</v>
      </c>
      <c r="F34" s="2">
        <v>0.16</v>
      </c>
      <c r="G34">
        <v>8.84</v>
      </c>
    </row>
    <row r="35" spans="1:7" x14ac:dyDescent="0.25">
      <c r="C35" s="2">
        <v>0.17</v>
      </c>
      <c r="D35">
        <v>9.0500000000000007</v>
      </c>
      <c r="F35" s="2">
        <v>0.17</v>
      </c>
      <c r="G35">
        <v>9.0500000000000007</v>
      </c>
    </row>
    <row r="36" spans="1:7" x14ac:dyDescent="0.25">
      <c r="C36" s="2">
        <v>0.18</v>
      </c>
      <c r="D36">
        <v>9.27</v>
      </c>
      <c r="F36" s="2">
        <v>0.18</v>
      </c>
      <c r="G36">
        <v>9.27</v>
      </c>
    </row>
    <row r="37" spans="1:7" x14ac:dyDescent="0.25">
      <c r="C37" s="2">
        <v>0.19</v>
      </c>
      <c r="D37">
        <v>9.5</v>
      </c>
      <c r="F37" s="2">
        <v>0.19</v>
      </c>
      <c r="G37">
        <v>9.5</v>
      </c>
    </row>
    <row r="38" spans="1:7" x14ac:dyDescent="0.25">
      <c r="C38" s="2">
        <v>0.2</v>
      </c>
      <c r="D38">
        <v>9.73</v>
      </c>
      <c r="F38" s="2">
        <v>0.2</v>
      </c>
      <c r="G38">
        <v>9.73</v>
      </c>
    </row>
    <row r="39" spans="1:7" x14ac:dyDescent="0.25">
      <c r="C39" s="2">
        <v>0.21</v>
      </c>
      <c r="D39">
        <v>9.9600000000000009</v>
      </c>
      <c r="F39" s="2">
        <v>0.21</v>
      </c>
      <c r="G39">
        <v>9.9600000000000009</v>
      </c>
    </row>
    <row r="40" spans="1:7" x14ac:dyDescent="0.25">
      <c r="C40" s="2">
        <v>0.22</v>
      </c>
      <c r="D40">
        <v>10.19</v>
      </c>
      <c r="F40" s="2">
        <v>0.22</v>
      </c>
      <c r="G40">
        <v>10.19</v>
      </c>
    </row>
    <row r="41" spans="1:7" x14ac:dyDescent="0.25">
      <c r="C41" s="2">
        <v>0.23</v>
      </c>
      <c r="D41">
        <v>10.43</v>
      </c>
      <c r="F41" s="2">
        <v>0.23</v>
      </c>
      <c r="G41">
        <v>10.43</v>
      </c>
    </row>
    <row r="42" spans="1:7" x14ac:dyDescent="0.25">
      <c r="C42" s="2">
        <v>0.24</v>
      </c>
      <c r="D42">
        <v>10.67</v>
      </c>
      <c r="F42" s="2">
        <v>0.24</v>
      </c>
      <c r="G42">
        <v>10.67</v>
      </c>
    </row>
    <row r="43" spans="1:7" x14ac:dyDescent="0.25">
      <c r="C43" s="2">
        <v>0.25</v>
      </c>
      <c r="D43">
        <v>10.91</v>
      </c>
      <c r="F43" s="2">
        <v>0.25</v>
      </c>
      <c r="G43">
        <v>10.91</v>
      </c>
    </row>
    <row r="46" spans="1:7" x14ac:dyDescent="0.25">
      <c r="A46" t="s">
        <v>21</v>
      </c>
    </row>
    <row r="48" spans="1:7" x14ac:dyDescent="0.25">
      <c r="A48" t="s">
        <v>18</v>
      </c>
      <c r="C48" t="s">
        <v>16</v>
      </c>
      <c r="F48" t="s">
        <v>17</v>
      </c>
    </row>
    <row r="49" spans="1:9" x14ac:dyDescent="0.25">
      <c r="A49" t="s">
        <v>22</v>
      </c>
    </row>
    <row r="51" spans="1:9" x14ac:dyDescent="0.25">
      <c r="B51">
        <v>9.73</v>
      </c>
      <c r="C51">
        <v>0.25</v>
      </c>
      <c r="D51">
        <v>0.5</v>
      </c>
      <c r="E51">
        <v>1</v>
      </c>
      <c r="F51">
        <v>9.73</v>
      </c>
      <c r="G51">
        <v>0.25</v>
      </c>
      <c r="H51">
        <v>0.5</v>
      </c>
      <c r="I51">
        <v>1</v>
      </c>
    </row>
    <row r="52" spans="1:9" x14ac:dyDescent="0.25">
      <c r="B52">
        <v>90</v>
      </c>
      <c r="C52">
        <v>11.58</v>
      </c>
      <c r="D52">
        <v>13.3</v>
      </c>
      <c r="E52">
        <v>16.21</v>
      </c>
      <c r="F52">
        <v>90</v>
      </c>
      <c r="G52">
        <v>11.58</v>
      </c>
      <c r="H52">
        <v>13.3</v>
      </c>
      <c r="I52">
        <v>16.21</v>
      </c>
    </row>
    <row r="53" spans="1:9" x14ac:dyDescent="0.25">
      <c r="B53">
        <v>91</v>
      </c>
      <c r="C53">
        <v>10.74</v>
      </c>
      <c r="D53">
        <v>12.54</v>
      </c>
      <c r="E53">
        <v>15.52</v>
      </c>
      <c r="F53">
        <v>91</v>
      </c>
      <c r="G53">
        <v>10.74</v>
      </c>
      <c r="H53">
        <v>12.54</v>
      </c>
      <c r="I53">
        <v>15.52</v>
      </c>
    </row>
    <row r="54" spans="1:9" x14ac:dyDescent="0.25">
      <c r="B54">
        <v>92</v>
      </c>
      <c r="C54">
        <v>9.93</v>
      </c>
      <c r="D54">
        <v>11.8</v>
      </c>
      <c r="E54">
        <v>14.85</v>
      </c>
      <c r="F54">
        <v>92</v>
      </c>
      <c r="G54">
        <v>9.93</v>
      </c>
      <c r="H54">
        <v>11.8</v>
      </c>
      <c r="I54">
        <v>14.85</v>
      </c>
    </row>
    <row r="55" spans="1:9" x14ac:dyDescent="0.25">
      <c r="B55">
        <v>93</v>
      </c>
      <c r="C55">
        <v>9.14</v>
      </c>
      <c r="D55">
        <v>11.08</v>
      </c>
      <c r="E55">
        <v>14.2</v>
      </c>
      <c r="F55">
        <v>93</v>
      </c>
      <c r="G55">
        <v>9.14</v>
      </c>
      <c r="H55">
        <v>11.08</v>
      </c>
      <c r="I55">
        <v>14.2</v>
      </c>
    </row>
    <row r="56" spans="1:9" x14ac:dyDescent="0.25">
      <c r="B56">
        <v>94</v>
      </c>
      <c r="C56">
        <v>8.3800000000000008</v>
      </c>
      <c r="D56">
        <v>10.39</v>
      </c>
      <c r="E56">
        <v>13.57</v>
      </c>
      <c r="F56">
        <v>94</v>
      </c>
      <c r="G56">
        <v>8.3800000000000008</v>
      </c>
      <c r="H56">
        <v>10.39</v>
      </c>
      <c r="I56">
        <v>13.57</v>
      </c>
    </row>
    <row r="57" spans="1:9" x14ac:dyDescent="0.25">
      <c r="B57">
        <v>95</v>
      </c>
      <c r="C57">
        <v>7.66</v>
      </c>
      <c r="D57">
        <v>9.73</v>
      </c>
      <c r="E57">
        <v>12.95</v>
      </c>
      <c r="F57">
        <v>95</v>
      </c>
      <c r="G57">
        <v>7.66</v>
      </c>
      <c r="H57">
        <v>9.73</v>
      </c>
      <c r="I57">
        <v>12.95</v>
      </c>
    </row>
    <row r="58" spans="1:9" x14ac:dyDescent="0.25">
      <c r="B58">
        <v>96</v>
      </c>
      <c r="C58">
        <v>6.97</v>
      </c>
      <c r="D58">
        <v>9.08</v>
      </c>
      <c r="E58">
        <v>12.35</v>
      </c>
      <c r="F58">
        <v>96</v>
      </c>
      <c r="G58">
        <v>6.97</v>
      </c>
      <c r="H58">
        <v>9.08</v>
      </c>
      <c r="I58">
        <v>12.35</v>
      </c>
    </row>
    <row r="59" spans="1:9" x14ac:dyDescent="0.25">
      <c r="B59">
        <v>97</v>
      </c>
      <c r="C59">
        <v>6.31</v>
      </c>
      <c r="D59">
        <v>8.4700000000000006</v>
      </c>
      <c r="E59">
        <v>11.77</v>
      </c>
      <c r="F59">
        <v>97</v>
      </c>
      <c r="G59">
        <v>6.31</v>
      </c>
      <c r="H59">
        <v>8.4700000000000006</v>
      </c>
      <c r="I59">
        <v>11.77</v>
      </c>
    </row>
    <row r="60" spans="1:9" x14ac:dyDescent="0.25">
      <c r="B60">
        <v>98</v>
      </c>
      <c r="C60">
        <v>5.7</v>
      </c>
      <c r="D60">
        <v>7.88</v>
      </c>
      <c r="E60">
        <v>11.21</v>
      </c>
      <c r="F60">
        <v>98</v>
      </c>
      <c r="G60">
        <v>5.7</v>
      </c>
      <c r="H60">
        <v>7.88</v>
      </c>
      <c r="I60">
        <v>11.21</v>
      </c>
    </row>
    <row r="61" spans="1:9" x14ac:dyDescent="0.25">
      <c r="B61">
        <v>99</v>
      </c>
      <c r="C61">
        <v>5.12</v>
      </c>
      <c r="D61">
        <v>7.32</v>
      </c>
      <c r="E61">
        <v>10.67</v>
      </c>
      <c r="F61">
        <v>99</v>
      </c>
      <c r="G61">
        <v>5.12</v>
      </c>
      <c r="H61">
        <v>7.32</v>
      </c>
      <c r="I61">
        <v>10.67</v>
      </c>
    </row>
    <row r="62" spans="1:9" x14ac:dyDescent="0.25">
      <c r="B62">
        <v>100</v>
      </c>
      <c r="C62">
        <v>4.58</v>
      </c>
      <c r="D62">
        <v>6.79</v>
      </c>
      <c r="E62">
        <v>10.14</v>
      </c>
      <c r="F62">
        <v>100</v>
      </c>
      <c r="G62">
        <v>4.58</v>
      </c>
      <c r="H62">
        <v>6.79</v>
      </c>
      <c r="I62">
        <v>10.14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Probelem3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peiyao</cp:lastModifiedBy>
  <dcterms:created xsi:type="dcterms:W3CDTF">2022-10-13T10:18:27Z</dcterms:created>
  <dcterms:modified xsi:type="dcterms:W3CDTF">2022-10-13T10:18:27Z</dcterms:modified>
</cp:coreProperties>
</file>