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defaultThemeVersion="166925"/>
  <mc:AlternateContent xmlns:mc="http://schemas.openxmlformats.org/markup-compatibility/2006">
    <mc:Choice Requires="x15">
      <x15ac:absPath xmlns:x15ac="http://schemas.microsoft.com/office/spreadsheetml/2010/11/ac" url="/Volumes/128/Y2/5014Y Data Structures And Algorithms/CW1/"/>
    </mc:Choice>
  </mc:AlternateContent>
  <xr:revisionPtr revIDLastSave="0" documentId="13_ncr:1_{FCF830F6-A3E8-994B-BE2D-23651E517572}" xr6:coauthVersionLast="45" xr6:coauthVersionMax="45" xr10:uidLastSave="{00000000-0000-0000-0000-000000000000}"/>
  <bookViews>
    <workbookView xWindow="0" yWindow="460" windowWidth="26360" windowHeight="14780" xr2:uid="{E48A0AF3-A991-3947-9914-B790CCF9FF52}"/>
  </bookViews>
  <sheets>
    <sheet name="Sheet1" sheetId="1" r:id="rId1"/>
  </sheets>
  <definedNames>
    <definedName name="_xlchart.v1.2" hidden="1">Sheet1!$D$179:$D$198</definedName>
    <definedName name="_xlchart.v1.3" hidden="1">Sheet1!$J$179:$J$198</definedName>
    <definedName name="_xlchart.v2.0" hidden="1">Sheet1!$D$179:$D$198</definedName>
    <definedName name="_xlchart.v2.1" hidden="1">Sheet1!$J$179:$J$198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J179" i="1" l="1"/>
  <c r="J180" i="1"/>
  <c r="J181" i="1"/>
  <c r="J182" i="1"/>
  <c r="J183" i="1"/>
  <c r="J184" i="1"/>
  <c r="J185" i="1"/>
  <c r="J186" i="1"/>
  <c r="J187" i="1"/>
  <c r="J188" i="1"/>
  <c r="J189" i="1"/>
  <c r="J190" i="1"/>
  <c r="J191" i="1"/>
  <c r="J192" i="1"/>
  <c r="J193" i="1"/>
  <c r="J194" i="1"/>
  <c r="J195" i="1"/>
  <c r="J196" i="1"/>
  <c r="J197" i="1"/>
  <c r="J198" i="1"/>
  <c r="J158" i="1"/>
  <c r="J159" i="1"/>
  <c r="J160" i="1"/>
  <c r="J161" i="1"/>
  <c r="J162" i="1"/>
  <c r="J163" i="1"/>
  <c r="J164" i="1"/>
  <c r="J165" i="1"/>
  <c r="J166" i="1"/>
  <c r="J167" i="1"/>
  <c r="J168" i="1"/>
  <c r="J169" i="1"/>
  <c r="J170" i="1"/>
  <c r="J171" i="1"/>
  <c r="J172" i="1"/>
  <c r="J173" i="1"/>
  <c r="J174" i="1"/>
  <c r="J175" i="1"/>
  <c r="J176" i="1"/>
  <c r="J177" i="1"/>
  <c r="J178" i="1"/>
  <c r="J139" i="1"/>
  <c r="J140" i="1"/>
  <c r="J141" i="1"/>
  <c r="J142" i="1"/>
  <c r="J143" i="1"/>
  <c r="J144" i="1"/>
  <c r="J145" i="1"/>
  <c r="J146" i="1"/>
  <c r="J147" i="1"/>
  <c r="J148" i="1"/>
  <c r="J149" i="1"/>
  <c r="J150" i="1"/>
  <c r="J151" i="1"/>
  <c r="J152" i="1"/>
  <c r="J153" i="1"/>
  <c r="J154" i="1"/>
  <c r="J155" i="1"/>
  <c r="J156" i="1"/>
  <c r="J157" i="1"/>
  <c r="J120" i="1"/>
  <c r="J121" i="1"/>
  <c r="J122" i="1"/>
  <c r="J123" i="1"/>
  <c r="J124" i="1"/>
  <c r="J125" i="1"/>
  <c r="J126" i="1"/>
  <c r="J127" i="1"/>
  <c r="J128" i="1"/>
  <c r="J129" i="1"/>
  <c r="J130" i="1"/>
  <c r="J131" i="1"/>
  <c r="J132" i="1"/>
  <c r="J133" i="1"/>
  <c r="J134" i="1"/>
  <c r="J135" i="1"/>
  <c r="J136" i="1"/>
  <c r="J137" i="1"/>
  <c r="J138" i="1"/>
  <c r="J119" i="1"/>
  <c r="I91" i="1" l="1"/>
  <c r="I92" i="1"/>
  <c r="I93" i="1"/>
  <c r="I94" i="1"/>
  <c r="I95" i="1"/>
  <c r="I96" i="1"/>
  <c r="I97" i="1"/>
  <c r="I98" i="1"/>
  <c r="I99" i="1"/>
  <c r="I100" i="1"/>
  <c r="I101" i="1"/>
  <c r="I102" i="1"/>
  <c r="I103" i="1"/>
  <c r="I104" i="1"/>
  <c r="I105" i="1"/>
  <c r="I106" i="1"/>
  <c r="I107" i="1"/>
  <c r="I108" i="1"/>
  <c r="I109" i="1"/>
  <c r="I110" i="1"/>
  <c r="I111" i="1"/>
  <c r="I112" i="1"/>
  <c r="I113" i="1"/>
  <c r="I90" i="1"/>
  <c r="J52" i="1" l="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25" i="1"/>
  <c r="J26" i="1"/>
  <c r="J27" i="1"/>
  <c r="J28" i="1"/>
  <c r="J29" i="1"/>
  <c r="J30" i="1"/>
  <c r="J31" i="1"/>
  <c r="J32" i="1"/>
  <c r="J33" i="1"/>
  <c r="J34" i="1"/>
  <c r="J35" i="1"/>
  <c r="J36" i="1"/>
  <c r="J37" i="1"/>
  <c r="J38" i="1"/>
  <c r="J39" i="1"/>
  <c r="J40" i="1"/>
  <c r="J41" i="1"/>
  <c r="J42" i="1"/>
  <c r="J43" i="1"/>
  <c r="J44" i="1"/>
  <c r="J45" i="1"/>
  <c r="J46" i="1"/>
  <c r="J47" i="1"/>
  <c r="J48" i="1"/>
  <c r="J49" i="1"/>
  <c r="J50" i="1"/>
  <c r="J51" i="1"/>
  <c r="J9" i="1"/>
  <c r="J10" i="1"/>
  <c r="J11" i="1"/>
  <c r="J12" i="1"/>
  <c r="J13" i="1"/>
  <c r="J14" i="1"/>
  <c r="J15" i="1"/>
  <c r="J16" i="1"/>
  <c r="J17" i="1"/>
  <c r="J18" i="1"/>
  <c r="J19" i="1"/>
  <c r="J20" i="1"/>
  <c r="J21" i="1"/>
  <c r="J22" i="1"/>
  <c r="J23" i="1"/>
  <c r="J24" i="1"/>
  <c r="J6" i="1"/>
  <c r="J7" i="1"/>
  <c r="J8" i="1"/>
  <c r="J5" i="1"/>
</calcChain>
</file>

<file path=xl/sharedStrings.xml><?xml version="1.0" encoding="utf-8"?>
<sst xmlns="http://schemas.openxmlformats.org/spreadsheetml/2006/main" count="50" uniqueCount="29">
  <si>
    <t>Feature Vector Time Tests</t>
  </si>
  <si>
    <t>Dictionary</t>
  </si>
  <si>
    <t>Document</t>
  </si>
  <si>
    <t>numWords</t>
  </si>
  <si>
    <t>wordLength</t>
  </si>
  <si>
    <t>Numwords</t>
  </si>
  <si>
    <t>T1</t>
  </si>
  <si>
    <t>T2</t>
  </si>
  <si>
    <t>T3</t>
  </si>
  <si>
    <t>T4</t>
  </si>
  <si>
    <t>T5</t>
  </si>
  <si>
    <t>Tests(ns)</t>
  </si>
  <si>
    <t>Average</t>
  </si>
  <si>
    <t>Document Similarity Distance time tests</t>
  </si>
  <si>
    <t xml:space="preserve">The same applies with the changing of wordlength in this iteration of the test. In the second table you can see that because numwords in the dictionary has increased so has the average time. </t>
  </si>
  <si>
    <t>You can see from the first chart is that wordlength doesn’t really affect the average time. However in second graph we can see that as numwords of the document increases, so does average</t>
  </si>
  <si>
    <t>As numwords in dictionary increases the more the average time increases. The first charts time for 100 words is a lot less than the average time for this charts</t>
  </si>
  <si>
    <t xml:space="preserve">average time for 100 words. My conclusion for this entire test is that numwords in the document increases the time it takes, but not as much as increasing the number of </t>
  </si>
  <si>
    <t>words in the dictionary. Also, the difference between best case and worst case increases a lot more as numwords in dictionary increases. On top of this I've found that</t>
  </si>
  <si>
    <t>wordlength does not really make an impact on the time taken.</t>
  </si>
  <si>
    <t xml:space="preserve">has a direct relationship with the average time </t>
  </si>
  <si>
    <t xml:space="preserve">In the first chart you can see that numwords in dictionary has no effect on the time. However in the second chart you can see that numwords in the document  </t>
  </si>
  <si>
    <t>Calculate Closest Matches Time Tests</t>
  </si>
  <si>
    <t>NumOfDocs</t>
  </si>
  <si>
    <t>Tests</t>
  </si>
  <si>
    <t>Num</t>
  </si>
  <si>
    <t xml:space="preserve">As you can see the average time is based on a combination of the numWords in dictionary and numWords in the document. The same pattern is followed  </t>
  </si>
  <si>
    <t>by each of the other charts</t>
  </si>
  <si>
    <t xml:space="preserve">As the different iterarations of docNum increase so does the highest average time.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</si>
</sst>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Calibri"/>
      <family val="2"/>
      <scheme val="minor"/>
    </font>
    <font>
      <sz val="8"/>
      <name val="Calibri"/>
      <family val="2"/>
      <scheme val="minor"/>
    </font>
    <font>
      <b/>
      <u/>
      <sz val="12"/>
      <color theme="1"/>
      <name val="Calibri"/>
      <family val="2"/>
      <scheme val="minor"/>
    </font>
  </fonts>
  <fills count="2">
    <fill>
      <patternFill patternType="none"/>
    </fill>
    <fill>
      <patternFill patternType="gray125"/>
    </fill>
  </fills>
  <borders count="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17">
    <xf numFmtId="0" fontId="0" fillId="0" borderId="0" xfId="0"/>
    <xf numFmtId="0" fontId="0" fillId="0" borderId="1" xfId="0" applyBorder="1"/>
    <xf numFmtId="0" fontId="0" fillId="0" borderId="2" xfId="0" applyBorder="1"/>
    <xf numFmtId="0" fontId="0" fillId="0" borderId="3" xfId="0" applyBorder="1"/>
    <xf numFmtId="0" fontId="0" fillId="0" borderId="4" xfId="0" applyBorder="1"/>
    <xf numFmtId="0" fontId="0" fillId="0" borderId="0"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0" xfId="0" applyFill="1" applyBorder="1"/>
    <xf numFmtId="0" fontId="0" fillId="0" borderId="0" xfId="0" applyAlignment="1"/>
    <xf numFmtId="0" fontId="2" fillId="0" borderId="1" xfId="0" applyFont="1" applyBorder="1" applyAlignment="1">
      <alignment horizontal="center"/>
    </xf>
    <xf numFmtId="0" fontId="2" fillId="0" borderId="2" xfId="0" applyFont="1" applyBorder="1" applyAlignment="1">
      <alignment horizontal="center"/>
    </xf>
    <xf numFmtId="0" fontId="0" fillId="0" borderId="0" xfId="0" applyBorder="1" applyAlignment="1">
      <alignment horizontal="center"/>
    </xf>
    <xf numFmtId="0" fontId="0" fillId="0" borderId="5" xfId="0" applyBorder="1" applyAlignment="1">
      <alignment horizontal="center"/>
    </xf>
    <xf numFmtId="0" fontId="0" fillId="0" borderId="4" xfId="0"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Wordlength</a:t>
            </a:r>
            <a:r>
              <a:rPr lang="en-GB" baseline="0"/>
              <a:t> vs Average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Sheet1!$C$4</c:f>
              <c:strCache>
                <c:ptCount val="1"/>
                <c:pt idx="0">
                  <c:v>wordLength</c:v>
                </c:pt>
              </c:strCache>
            </c:strRef>
          </c:tx>
          <c:spPr>
            <a:solidFill>
              <a:schemeClr val="accent1"/>
            </a:solidFill>
            <a:ln>
              <a:noFill/>
            </a:ln>
            <a:effectLst/>
          </c:spPr>
          <c:invertIfNegative val="0"/>
          <c:val>
            <c:numRef>
              <c:f>Sheet1!$C$5:$C$24</c:f>
              <c:numCache>
                <c:formatCode>General</c:formatCode>
                <c:ptCount val="20"/>
                <c:pt idx="0">
                  <c:v>1</c:v>
                </c:pt>
                <c:pt idx="1">
                  <c:v>3</c:v>
                </c:pt>
                <c:pt idx="2">
                  <c:v>5</c:v>
                </c:pt>
                <c:pt idx="3">
                  <c:v>10</c:v>
                </c:pt>
                <c:pt idx="4">
                  <c:v>1</c:v>
                </c:pt>
                <c:pt idx="5">
                  <c:v>3</c:v>
                </c:pt>
                <c:pt idx="6">
                  <c:v>5</c:v>
                </c:pt>
                <c:pt idx="7">
                  <c:v>10</c:v>
                </c:pt>
                <c:pt idx="8">
                  <c:v>1</c:v>
                </c:pt>
                <c:pt idx="9">
                  <c:v>3</c:v>
                </c:pt>
                <c:pt idx="10">
                  <c:v>5</c:v>
                </c:pt>
                <c:pt idx="11">
                  <c:v>10</c:v>
                </c:pt>
                <c:pt idx="12">
                  <c:v>1</c:v>
                </c:pt>
                <c:pt idx="13">
                  <c:v>3</c:v>
                </c:pt>
                <c:pt idx="14">
                  <c:v>5</c:v>
                </c:pt>
                <c:pt idx="15">
                  <c:v>10</c:v>
                </c:pt>
                <c:pt idx="16">
                  <c:v>1</c:v>
                </c:pt>
                <c:pt idx="17">
                  <c:v>3</c:v>
                </c:pt>
                <c:pt idx="18">
                  <c:v>5</c:v>
                </c:pt>
                <c:pt idx="19">
                  <c:v>10</c:v>
                </c:pt>
              </c:numCache>
            </c:numRef>
          </c:val>
          <c:extLst>
            <c:ext xmlns:c16="http://schemas.microsoft.com/office/drawing/2014/chart" uri="{C3380CC4-5D6E-409C-BE32-E72D297353CC}">
              <c16:uniqueId val="{00000000-80CA-924D-96FB-D35A307498CB}"/>
            </c:ext>
          </c:extLst>
        </c:ser>
        <c:dLbls>
          <c:showLegendKey val="0"/>
          <c:showVal val="0"/>
          <c:showCatName val="0"/>
          <c:showSerName val="0"/>
          <c:showPercent val="0"/>
          <c:showBubbleSize val="0"/>
        </c:dLbls>
        <c:gapWidth val="219"/>
        <c:overlap val="-27"/>
        <c:axId val="381084975"/>
        <c:axId val="381086607"/>
      </c:barChart>
      <c:lineChart>
        <c:grouping val="standard"/>
        <c:varyColors val="0"/>
        <c:ser>
          <c:idx val="1"/>
          <c:order val="1"/>
          <c:tx>
            <c:strRef>
              <c:f>Sheet1!$J$4</c:f>
              <c:strCache>
                <c:ptCount val="1"/>
                <c:pt idx="0">
                  <c:v>Average</c:v>
                </c:pt>
              </c:strCache>
            </c:strRef>
          </c:tx>
          <c:spPr>
            <a:ln w="28575" cap="rnd">
              <a:solidFill>
                <a:schemeClr val="accent2"/>
              </a:solidFill>
              <a:round/>
            </a:ln>
            <a:effectLst/>
          </c:spPr>
          <c:marker>
            <c:symbol val="none"/>
          </c:marker>
          <c:val>
            <c:numRef>
              <c:f>Sheet1!$J$5:$J$24</c:f>
              <c:numCache>
                <c:formatCode>General</c:formatCode>
                <c:ptCount val="20"/>
                <c:pt idx="0">
                  <c:v>589</c:v>
                </c:pt>
                <c:pt idx="1">
                  <c:v>522.6</c:v>
                </c:pt>
                <c:pt idx="2">
                  <c:v>522.20000000000005</c:v>
                </c:pt>
                <c:pt idx="3">
                  <c:v>472.8</c:v>
                </c:pt>
                <c:pt idx="4">
                  <c:v>756.8</c:v>
                </c:pt>
                <c:pt idx="5">
                  <c:v>876.8</c:v>
                </c:pt>
                <c:pt idx="6">
                  <c:v>877.6</c:v>
                </c:pt>
                <c:pt idx="7">
                  <c:v>958.6</c:v>
                </c:pt>
                <c:pt idx="8">
                  <c:v>1056.2</c:v>
                </c:pt>
                <c:pt idx="9">
                  <c:v>917.6</c:v>
                </c:pt>
                <c:pt idx="10">
                  <c:v>1075.5999999999999</c:v>
                </c:pt>
                <c:pt idx="11">
                  <c:v>780.2</c:v>
                </c:pt>
                <c:pt idx="12">
                  <c:v>1950.4</c:v>
                </c:pt>
                <c:pt idx="13">
                  <c:v>2908.4</c:v>
                </c:pt>
                <c:pt idx="14">
                  <c:v>3638.2</c:v>
                </c:pt>
                <c:pt idx="15">
                  <c:v>3938</c:v>
                </c:pt>
                <c:pt idx="16">
                  <c:v>5373.6</c:v>
                </c:pt>
                <c:pt idx="17">
                  <c:v>5576.2</c:v>
                </c:pt>
                <c:pt idx="18">
                  <c:v>5813.2</c:v>
                </c:pt>
                <c:pt idx="19">
                  <c:v>6811.2</c:v>
                </c:pt>
              </c:numCache>
            </c:numRef>
          </c:val>
          <c:smooth val="0"/>
          <c:extLst>
            <c:ext xmlns:c16="http://schemas.microsoft.com/office/drawing/2014/chart" uri="{C3380CC4-5D6E-409C-BE32-E72D297353CC}">
              <c16:uniqueId val="{00000001-80CA-924D-96FB-D35A307498CB}"/>
            </c:ext>
          </c:extLst>
        </c:ser>
        <c:dLbls>
          <c:showLegendKey val="0"/>
          <c:showVal val="0"/>
          <c:showCatName val="0"/>
          <c:showSerName val="0"/>
          <c:showPercent val="0"/>
          <c:showBubbleSize val="0"/>
        </c:dLbls>
        <c:marker val="1"/>
        <c:smooth val="0"/>
        <c:axId val="337991647"/>
        <c:axId val="338257231"/>
      </c:lineChart>
      <c:catAx>
        <c:axId val="3810849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1086607"/>
        <c:crosses val="autoZero"/>
        <c:auto val="1"/>
        <c:lblAlgn val="ctr"/>
        <c:lblOffset val="100"/>
        <c:noMultiLvlLbl val="0"/>
      </c:catAx>
      <c:valAx>
        <c:axId val="3810866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1084975"/>
        <c:crosses val="autoZero"/>
        <c:crossBetween val="between"/>
      </c:valAx>
      <c:valAx>
        <c:axId val="338257231"/>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7991647"/>
        <c:crosses val="max"/>
        <c:crossBetween val="between"/>
      </c:valAx>
      <c:catAx>
        <c:axId val="337991647"/>
        <c:scaling>
          <c:orientation val="minMax"/>
        </c:scaling>
        <c:delete val="1"/>
        <c:axPos val="b"/>
        <c:majorTickMark val="none"/>
        <c:minorTickMark val="none"/>
        <c:tickLblPos val="nextTo"/>
        <c:crossAx val="338257231"/>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Document</a:t>
            </a:r>
            <a:r>
              <a:rPr lang="en-GB" baseline="0"/>
              <a:t> numWords vs Average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Sheet1!$C$89</c:f>
              <c:strCache>
                <c:ptCount val="1"/>
                <c:pt idx="0">
                  <c:v>numWords</c:v>
                </c:pt>
              </c:strCache>
            </c:strRef>
          </c:tx>
          <c:spPr>
            <a:solidFill>
              <a:schemeClr val="accent1"/>
            </a:solidFill>
            <a:ln>
              <a:noFill/>
            </a:ln>
            <a:effectLst/>
          </c:spPr>
          <c:invertIfNegative val="0"/>
          <c:val>
            <c:numRef>
              <c:f>Sheet1!$C$90:$C$113</c:f>
              <c:numCache>
                <c:formatCode>General</c:formatCode>
                <c:ptCount val="24"/>
                <c:pt idx="0">
                  <c:v>1</c:v>
                </c:pt>
                <c:pt idx="1">
                  <c:v>5</c:v>
                </c:pt>
                <c:pt idx="2">
                  <c:v>10</c:v>
                </c:pt>
                <c:pt idx="3">
                  <c:v>50</c:v>
                </c:pt>
                <c:pt idx="4">
                  <c:v>100</c:v>
                </c:pt>
                <c:pt idx="5">
                  <c:v>200</c:v>
                </c:pt>
                <c:pt idx="6">
                  <c:v>1</c:v>
                </c:pt>
                <c:pt idx="7">
                  <c:v>5</c:v>
                </c:pt>
                <c:pt idx="8">
                  <c:v>10</c:v>
                </c:pt>
                <c:pt idx="9">
                  <c:v>50</c:v>
                </c:pt>
                <c:pt idx="10">
                  <c:v>100</c:v>
                </c:pt>
                <c:pt idx="11">
                  <c:v>200</c:v>
                </c:pt>
                <c:pt idx="12">
                  <c:v>1</c:v>
                </c:pt>
                <c:pt idx="13">
                  <c:v>5</c:v>
                </c:pt>
                <c:pt idx="14">
                  <c:v>10</c:v>
                </c:pt>
                <c:pt idx="15">
                  <c:v>50</c:v>
                </c:pt>
                <c:pt idx="16">
                  <c:v>100</c:v>
                </c:pt>
                <c:pt idx="17">
                  <c:v>200</c:v>
                </c:pt>
                <c:pt idx="18">
                  <c:v>1</c:v>
                </c:pt>
                <c:pt idx="19">
                  <c:v>5</c:v>
                </c:pt>
                <c:pt idx="20">
                  <c:v>10</c:v>
                </c:pt>
                <c:pt idx="21">
                  <c:v>50</c:v>
                </c:pt>
                <c:pt idx="22">
                  <c:v>100</c:v>
                </c:pt>
                <c:pt idx="23">
                  <c:v>200</c:v>
                </c:pt>
              </c:numCache>
            </c:numRef>
          </c:val>
          <c:extLst>
            <c:ext xmlns:c16="http://schemas.microsoft.com/office/drawing/2014/chart" uri="{C3380CC4-5D6E-409C-BE32-E72D297353CC}">
              <c16:uniqueId val="{00000000-BB89-A941-B722-2CC0BFC1E7BE}"/>
            </c:ext>
          </c:extLst>
        </c:ser>
        <c:dLbls>
          <c:showLegendKey val="0"/>
          <c:showVal val="0"/>
          <c:showCatName val="0"/>
          <c:showSerName val="0"/>
          <c:showPercent val="0"/>
          <c:showBubbleSize val="0"/>
        </c:dLbls>
        <c:gapWidth val="219"/>
        <c:overlap val="-27"/>
        <c:axId val="382876911"/>
        <c:axId val="381483631"/>
      </c:barChart>
      <c:lineChart>
        <c:grouping val="standard"/>
        <c:varyColors val="0"/>
        <c:ser>
          <c:idx val="1"/>
          <c:order val="1"/>
          <c:tx>
            <c:strRef>
              <c:f>Sheet1!$I$89</c:f>
              <c:strCache>
                <c:ptCount val="1"/>
                <c:pt idx="0">
                  <c:v>Average</c:v>
                </c:pt>
              </c:strCache>
            </c:strRef>
          </c:tx>
          <c:spPr>
            <a:ln w="28575" cap="rnd">
              <a:solidFill>
                <a:schemeClr val="accent2"/>
              </a:solidFill>
              <a:round/>
            </a:ln>
            <a:effectLst/>
          </c:spPr>
          <c:marker>
            <c:symbol val="none"/>
          </c:marker>
          <c:val>
            <c:numRef>
              <c:f>Sheet1!$I$90:$I$113</c:f>
              <c:numCache>
                <c:formatCode>General</c:formatCode>
                <c:ptCount val="24"/>
                <c:pt idx="0">
                  <c:v>342.8</c:v>
                </c:pt>
                <c:pt idx="1">
                  <c:v>678.8</c:v>
                </c:pt>
                <c:pt idx="2">
                  <c:v>1072</c:v>
                </c:pt>
                <c:pt idx="3">
                  <c:v>2327</c:v>
                </c:pt>
                <c:pt idx="4">
                  <c:v>3979.8</c:v>
                </c:pt>
                <c:pt idx="5">
                  <c:v>7560.4</c:v>
                </c:pt>
                <c:pt idx="6">
                  <c:v>417.6</c:v>
                </c:pt>
                <c:pt idx="7">
                  <c:v>526</c:v>
                </c:pt>
                <c:pt idx="8">
                  <c:v>899.2</c:v>
                </c:pt>
                <c:pt idx="9">
                  <c:v>2266.4</c:v>
                </c:pt>
                <c:pt idx="10">
                  <c:v>4086</c:v>
                </c:pt>
                <c:pt idx="11">
                  <c:v>7260.6</c:v>
                </c:pt>
                <c:pt idx="12">
                  <c:v>405.4</c:v>
                </c:pt>
                <c:pt idx="13">
                  <c:v>716.2</c:v>
                </c:pt>
                <c:pt idx="14">
                  <c:v>842.4</c:v>
                </c:pt>
                <c:pt idx="15">
                  <c:v>2303</c:v>
                </c:pt>
                <c:pt idx="16">
                  <c:v>4419.6000000000004</c:v>
                </c:pt>
                <c:pt idx="17">
                  <c:v>7356.8</c:v>
                </c:pt>
                <c:pt idx="18">
                  <c:v>373.2</c:v>
                </c:pt>
                <c:pt idx="19">
                  <c:v>692.2</c:v>
                </c:pt>
                <c:pt idx="20">
                  <c:v>837.2</c:v>
                </c:pt>
                <c:pt idx="21">
                  <c:v>2481.6</c:v>
                </c:pt>
                <c:pt idx="22">
                  <c:v>3797</c:v>
                </c:pt>
                <c:pt idx="23">
                  <c:v>6198.6</c:v>
                </c:pt>
              </c:numCache>
            </c:numRef>
          </c:val>
          <c:smooth val="0"/>
          <c:extLst>
            <c:ext xmlns:c16="http://schemas.microsoft.com/office/drawing/2014/chart" uri="{C3380CC4-5D6E-409C-BE32-E72D297353CC}">
              <c16:uniqueId val="{00000001-BB89-A941-B722-2CC0BFC1E7BE}"/>
            </c:ext>
          </c:extLst>
        </c:ser>
        <c:dLbls>
          <c:showLegendKey val="0"/>
          <c:showVal val="0"/>
          <c:showCatName val="0"/>
          <c:showSerName val="0"/>
          <c:showPercent val="0"/>
          <c:showBubbleSize val="0"/>
        </c:dLbls>
        <c:marker val="1"/>
        <c:smooth val="0"/>
        <c:axId val="381664975"/>
        <c:axId val="341495743"/>
      </c:lineChart>
      <c:catAx>
        <c:axId val="3828769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1483631"/>
        <c:crosses val="autoZero"/>
        <c:auto val="1"/>
        <c:lblAlgn val="ctr"/>
        <c:lblOffset val="100"/>
        <c:noMultiLvlLbl val="0"/>
      </c:catAx>
      <c:valAx>
        <c:axId val="3814836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2876911"/>
        <c:crosses val="autoZero"/>
        <c:crossBetween val="between"/>
      </c:valAx>
      <c:valAx>
        <c:axId val="341495743"/>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1664975"/>
        <c:crosses val="max"/>
        <c:crossBetween val="between"/>
      </c:valAx>
      <c:catAx>
        <c:axId val="381664975"/>
        <c:scaling>
          <c:orientation val="minMax"/>
        </c:scaling>
        <c:delete val="1"/>
        <c:axPos val="b"/>
        <c:majorTickMark val="none"/>
        <c:minorTickMark val="none"/>
        <c:tickLblPos val="nextTo"/>
        <c:crossAx val="341495743"/>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Dictionary numWords vs Average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Sheet1!$J$118</c:f>
              <c:strCache>
                <c:ptCount val="1"/>
                <c:pt idx="0">
                  <c:v>Average</c:v>
                </c:pt>
              </c:strCache>
            </c:strRef>
          </c:tx>
          <c:spPr>
            <a:solidFill>
              <a:schemeClr val="accent1"/>
            </a:solidFill>
            <a:ln>
              <a:noFill/>
            </a:ln>
            <a:effectLst/>
          </c:spPr>
          <c:invertIfNegative val="0"/>
          <c:cat>
            <c:numRef>
              <c:f>Sheet1!$C$119:$C$138</c:f>
              <c:numCache>
                <c:formatCode>General</c:formatCode>
                <c:ptCount val="20"/>
                <c:pt idx="0">
                  <c:v>1</c:v>
                </c:pt>
                <c:pt idx="1">
                  <c:v>1</c:v>
                </c:pt>
                <c:pt idx="2">
                  <c:v>1</c:v>
                </c:pt>
                <c:pt idx="3">
                  <c:v>1</c:v>
                </c:pt>
                <c:pt idx="4">
                  <c:v>1</c:v>
                </c:pt>
                <c:pt idx="5">
                  <c:v>10</c:v>
                </c:pt>
                <c:pt idx="6">
                  <c:v>10</c:v>
                </c:pt>
                <c:pt idx="7">
                  <c:v>10</c:v>
                </c:pt>
                <c:pt idx="8">
                  <c:v>10</c:v>
                </c:pt>
                <c:pt idx="9">
                  <c:v>10</c:v>
                </c:pt>
                <c:pt idx="10">
                  <c:v>50</c:v>
                </c:pt>
                <c:pt idx="11">
                  <c:v>50</c:v>
                </c:pt>
                <c:pt idx="12">
                  <c:v>50</c:v>
                </c:pt>
                <c:pt idx="13">
                  <c:v>50</c:v>
                </c:pt>
                <c:pt idx="14">
                  <c:v>50</c:v>
                </c:pt>
                <c:pt idx="15">
                  <c:v>100</c:v>
                </c:pt>
                <c:pt idx="16">
                  <c:v>100</c:v>
                </c:pt>
                <c:pt idx="17">
                  <c:v>100</c:v>
                </c:pt>
                <c:pt idx="18">
                  <c:v>100</c:v>
                </c:pt>
                <c:pt idx="19">
                  <c:v>100</c:v>
                </c:pt>
              </c:numCache>
            </c:numRef>
          </c:cat>
          <c:val>
            <c:numRef>
              <c:f>Sheet1!$J$119:$J$138</c:f>
              <c:numCache>
                <c:formatCode>General</c:formatCode>
                <c:ptCount val="20"/>
                <c:pt idx="0">
                  <c:v>2872.8</c:v>
                </c:pt>
                <c:pt idx="1">
                  <c:v>6013</c:v>
                </c:pt>
                <c:pt idx="2">
                  <c:v>26206.6</c:v>
                </c:pt>
                <c:pt idx="3">
                  <c:v>27205</c:v>
                </c:pt>
                <c:pt idx="4">
                  <c:v>33976.400000000001</c:v>
                </c:pt>
                <c:pt idx="5">
                  <c:v>4351.2</c:v>
                </c:pt>
                <c:pt idx="6">
                  <c:v>14060.2</c:v>
                </c:pt>
                <c:pt idx="7">
                  <c:v>24241.200000000001</c:v>
                </c:pt>
                <c:pt idx="8">
                  <c:v>42893</c:v>
                </c:pt>
                <c:pt idx="9">
                  <c:v>130851.4</c:v>
                </c:pt>
                <c:pt idx="10">
                  <c:v>5025.2</c:v>
                </c:pt>
                <c:pt idx="11">
                  <c:v>44611.4</c:v>
                </c:pt>
                <c:pt idx="12">
                  <c:v>90878.2</c:v>
                </c:pt>
                <c:pt idx="13">
                  <c:v>21425.200000000001</c:v>
                </c:pt>
                <c:pt idx="14">
                  <c:v>40628.6</c:v>
                </c:pt>
                <c:pt idx="15">
                  <c:v>3451</c:v>
                </c:pt>
                <c:pt idx="16">
                  <c:v>6826.6</c:v>
                </c:pt>
                <c:pt idx="17">
                  <c:v>18301.2</c:v>
                </c:pt>
                <c:pt idx="18">
                  <c:v>35342</c:v>
                </c:pt>
                <c:pt idx="19">
                  <c:v>55374.8</c:v>
                </c:pt>
              </c:numCache>
            </c:numRef>
          </c:val>
          <c:extLst>
            <c:ext xmlns:c16="http://schemas.microsoft.com/office/drawing/2014/chart" uri="{C3380CC4-5D6E-409C-BE32-E72D297353CC}">
              <c16:uniqueId val="{00000000-B029-EB43-ABF3-71179780391C}"/>
            </c:ext>
          </c:extLst>
        </c:ser>
        <c:dLbls>
          <c:showLegendKey val="0"/>
          <c:showVal val="0"/>
          <c:showCatName val="0"/>
          <c:showSerName val="0"/>
          <c:showPercent val="0"/>
          <c:showBubbleSize val="0"/>
        </c:dLbls>
        <c:gapWidth val="219"/>
        <c:overlap val="-27"/>
        <c:axId val="387539375"/>
        <c:axId val="383839823"/>
      </c:barChart>
      <c:catAx>
        <c:axId val="3875393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3839823"/>
        <c:crosses val="autoZero"/>
        <c:auto val="1"/>
        <c:lblAlgn val="ctr"/>
        <c:lblOffset val="100"/>
        <c:noMultiLvlLbl val="0"/>
      </c:catAx>
      <c:valAx>
        <c:axId val="3838398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753937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Document</a:t>
            </a:r>
            <a:r>
              <a:rPr lang="en-GB" baseline="0"/>
              <a:t> numWords vs Average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Sheet1!$D$118</c:f>
              <c:strCache>
                <c:ptCount val="1"/>
                <c:pt idx="0">
                  <c:v>numWords</c:v>
                </c:pt>
              </c:strCache>
            </c:strRef>
          </c:tx>
          <c:spPr>
            <a:solidFill>
              <a:schemeClr val="accent1"/>
            </a:solidFill>
            <a:ln>
              <a:noFill/>
            </a:ln>
            <a:effectLst/>
          </c:spPr>
          <c:invertIfNegative val="0"/>
          <c:val>
            <c:numRef>
              <c:f>Sheet1!$D$119:$D$138</c:f>
              <c:numCache>
                <c:formatCode>General</c:formatCode>
                <c:ptCount val="20"/>
                <c:pt idx="0">
                  <c:v>1</c:v>
                </c:pt>
                <c:pt idx="1">
                  <c:v>10</c:v>
                </c:pt>
                <c:pt idx="2">
                  <c:v>50</c:v>
                </c:pt>
                <c:pt idx="3">
                  <c:v>100</c:v>
                </c:pt>
                <c:pt idx="4">
                  <c:v>200</c:v>
                </c:pt>
                <c:pt idx="5">
                  <c:v>1</c:v>
                </c:pt>
                <c:pt idx="6">
                  <c:v>10</c:v>
                </c:pt>
                <c:pt idx="7">
                  <c:v>50</c:v>
                </c:pt>
                <c:pt idx="8">
                  <c:v>100</c:v>
                </c:pt>
                <c:pt idx="9">
                  <c:v>200</c:v>
                </c:pt>
                <c:pt idx="10">
                  <c:v>1</c:v>
                </c:pt>
                <c:pt idx="11">
                  <c:v>10</c:v>
                </c:pt>
                <c:pt idx="12">
                  <c:v>50</c:v>
                </c:pt>
                <c:pt idx="13">
                  <c:v>100</c:v>
                </c:pt>
                <c:pt idx="14">
                  <c:v>200</c:v>
                </c:pt>
                <c:pt idx="15">
                  <c:v>1</c:v>
                </c:pt>
                <c:pt idx="16">
                  <c:v>10</c:v>
                </c:pt>
                <c:pt idx="17">
                  <c:v>50</c:v>
                </c:pt>
                <c:pt idx="18">
                  <c:v>100</c:v>
                </c:pt>
                <c:pt idx="19">
                  <c:v>200</c:v>
                </c:pt>
              </c:numCache>
            </c:numRef>
          </c:val>
          <c:extLst>
            <c:ext xmlns:c16="http://schemas.microsoft.com/office/drawing/2014/chart" uri="{C3380CC4-5D6E-409C-BE32-E72D297353CC}">
              <c16:uniqueId val="{00000000-83AD-584F-B999-24C138C3FCFA}"/>
            </c:ext>
          </c:extLst>
        </c:ser>
        <c:dLbls>
          <c:showLegendKey val="0"/>
          <c:showVal val="0"/>
          <c:showCatName val="0"/>
          <c:showSerName val="0"/>
          <c:showPercent val="0"/>
          <c:showBubbleSize val="0"/>
        </c:dLbls>
        <c:gapWidth val="219"/>
        <c:overlap val="-27"/>
        <c:axId val="384142415"/>
        <c:axId val="336760543"/>
      </c:barChart>
      <c:lineChart>
        <c:grouping val="standard"/>
        <c:varyColors val="0"/>
        <c:ser>
          <c:idx val="1"/>
          <c:order val="1"/>
          <c:tx>
            <c:strRef>
              <c:f>Sheet1!$J$118</c:f>
              <c:strCache>
                <c:ptCount val="1"/>
                <c:pt idx="0">
                  <c:v>Average</c:v>
                </c:pt>
              </c:strCache>
            </c:strRef>
          </c:tx>
          <c:spPr>
            <a:ln w="28575" cap="rnd">
              <a:solidFill>
                <a:schemeClr val="accent2"/>
              </a:solidFill>
              <a:round/>
            </a:ln>
            <a:effectLst/>
          </c:spPr>
          <c:marker>
            <c:symbol val="none"/>
          </c:marker>
          <c:val>
            <c:numRef>
              <c:f>Sheet1!$J$119:$J$138</c:f>
              <c:numCache>
                <c:formatCode>General</c:formatCode>
                <c:ptCount val="20"/>
                <c:pt idx="0">
                  <c:v>2872.8</c:v>
                </c:pt>
                <c:pt idx="1">
                  <c:v>6013</c:v>
                </c:pt>
                <c:pt idx="2">
                  <c:v>26206.6</c:v>
                </c:pt>
                <c:pt idx="3">
                  <c:v>27205</c:v>
                </c:pt>
                <c:pt idx="4">
                  <c:v>33976.400000000001</c:v>
                </c:pt>
                <c:pt idx="5">
                  <c:v>4351.2</c:v>
                </c:pt>
                <c:pt idx="6">
                  <c:v>14060.2</c:v>
                </c:pt>
                <c:pt idx="7">
                  <c:v>24241.200000000001</c:v>
                </c:pt>
                <c:pt idx="8">
                  <c:v>42893</c:v>
                </c:pt>
                <c:pt idx="9">
                  <c:v>130851.4</c:v>
                </c:pt>
                <c:pt idx="10">
                  <c:v>5025.2</c:v>
                </c:pt>
                <c:pt idx="11">
                  <c:v>44611.4</c:v>
                </c:pt>
                <c:pt idx="12">
                  <c:v>90878.2</c:v>
                </c:pt>
                <c:pt idx="13">
                  <c:v>21425.200000000001</c:v>
                </c:pt>
                <c:pt idx="14">
                  <c:v>40628.6</c:v>
                </c:pt>
                <c:pt idx="15">
                  <c:v>3451</c:v>
                </c:pt>
                <c:pt idx="16">
                  <c:v>6826.6</c:v>
                </c:pt>
                <c:pt idx="17">
                  <c:v>18301.2</c:v>
                </c:pt>
                <c:pt idx="18">
                  <c:v>35342</c:v>
                </c:pt>
                <c:pt idx="19">
                  <c:v>55374.8</c:v>
                </c:pt>
              </c:numCache>
            </c:numRef>
          </c:val>
          <c:smooth val="0"/>
          <c:extLst>
            <c:ext xmlns:c16="http://schemas.microsoft.com/office/drawing/2014/chart" uri="{C3380CC4-5D6E-409C-BE32-E72D297353CC}">
              <c16:uniqueId val="{00000001-83AD-584F-B999-24C138C3FCFA}"/>
            </c:ext>
          </c:extLst>
        </c:ser>
        <c:dLbls>
          <c:showLegendKey val="0"/>
          <c:showVal val="0"/>
          <c:showCatName val="0"/>
          <c:showSerName val="0"/>
          <c:showPercent val="0"/>
          <c:showBubbleSize val="0"/>
        </c:dLbls>
        <c:marker val="1"/>
        <c:smooth val="0"/>
        <c:axId val="389796383"/>
        <c:axId val="389941471"/>
      </c:lineChart>
      <c:catAx>
        <c:axId val="3841424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6760543"/>
        <c:crosses val="autoZero"/>
        <c:auto val="1"/>
        <c:lblAlgn val="ctr"/>
        <c:lblOffset val="100"/>
        <c:noMultiLvlLbl val="0"/>
      </c:catAx>
      <c:valAx>
        <c:axId val="3367605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4142415"/>
        <c:crosses val="autoZero"/>
        <c:crossBetween val="between"/>
      </c:valAx>
      <c:valAx>
        <c:axId val="389941471"/>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9796383"/>
        <c:crosses val="max"/>
        <c:crossBetween val="between"/>
      </c:valAx>
      <c:catAx>
        <c:axId val="389796383"/>
        <c:scaling>
          <c:orientation val="minMax"/>
        </c:scaling>
        <c:delete val="1"/>
        <c:axPos val="b"/>
        <c:majorTickMark val="none"/>
        <c:minorTickMark val="none"/>
        <c:tickLblPos val="nextTo"/>
        <c:crossAx val="389941471"/>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800" b="0" i="0" baseline="0">
                <a:effectLst/>
              </a:rPr>
              <a:t>Dictionary numWords vs Average</a:t>
            </a:r>
            <a:endParaRPr lang="en-GB">
              <a:effectLst/>
            </a:endParaRPr>
          </a:p>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GB"/>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numRef>
              <c:f>Sheet1!$C$139:$C$158</c:f>
              <c:numCache>
                <c:formatCode>General</c:formatCode>
                <c:ptCount val="20"/>
                <c:pt idx="0">
                  <c:v>1</c:v>
                </c:pt>
                <c:pt idx="1">
                  <c:v>1</c:v>
                </c:pt>
                <c:pt idx="2">
                  <c:v>1</c:v>
                </c:pt>
                <c:pt idx="3">
                  <c:v>1</c:v>
                </c:pt>
                <c:pt idx="4">
                  <c:v>1</c:v>
                </c:pt>
                <c:pt idx="5">
                  <c:v>10</c:v>
                </c:pt>
                <c:pt idx="6">
                  <c:v>10</c:v>
                </c:pt>
                <c:pt idx="7">
                  <c:v>10</c:v>
                </c:pt>
                <c:pt idx="8">
                  <c:v>10</c:v>
                </c:pt>
                <c:pt idx="9">
                  <c:v>10</c:v>
                </c:pt>
                <c:pt idx="10">
                  <c:v>50</c:v>
                </c:pt>
                <c:pt idx="11">
                  <c:v>50</c:v>
                </c:pt>
                <c:pt idx="12">
                  <c:v>50</c:v>
                </c:pt>
                <c:pt idx="13">
                  <c:v>50</c:v>
                </c:pt>
                <c:pt idx="14">
                  <c:v>50</c:v>
                </c:pt>
                <c:pt idx="15">
                  <c:v>100</c:v>
                </c:pt>
                <c:pt idx="16">
                  <c:v>100</c:v>
                </c:pt>
                <c:pt idx="17">
                  <c:v>100</c:v>
                </c:pt>
                <c:pt idx="18">
                  <c:v>100</c:v>
                </c:pt>
                <c:pt idx="19">
                  <c:v>100</c:v>
                </c:pt>
              </c:numCache>
            </c:numRef>
          </c:cat>
          <c:val>
            <c:numRef>
              <c:f>Sheet1!$J$139:$J$158</c:f>
              <c:numCache>
                <c:formatCode>General</c:formatCode>
                <c:ptCount val="20"/>
                <c:pt idx="0">
                  <c:v>45655</c:v>
                </c:pt>
                <c:pt idx="1">
                  <c:v>52551</c:v>
                </c:pt>
                <c:pt idx="2">
                  <c:v>112419.4</c:v>
                </c:pt>
                <c:pt idx="3">
                  <c:v>212811.8</c:v>
                </c:pt>
                <c:pt idx="4">
                  <c:v>408019.4</c:v>
                </c:pt>
                <c:pt idx="5">
                  <c:v>20355.599999999999</c:v>
                </c:pt>
                <c:pt idx="6">
                  <c:v>32428.799999999999</c:v>
                </c:pt>
                <c:pt idx="7">
                  <c:v>95588.6</c:v>
                </c:pt>
                <c:pt idx="8">
                  <c:v>144950.20000000001</c:v>
                </c:pt>
                <c:pt idx="9">
                  <c:v>319760</c:v>
                </c:pt>
                <c:pt idx="10">
                  <c:v>30788.400000000001</c:v>
                </c:pt>
                <c:pt idx="11">
                  <c:v>74189.8</c:v>
                </c:pt>
                <c:pt idx="12">
                  <c:v>779010</c:v>
                </c:pt>
                <c:pt idx="13">
                  <c:v>465331.8</c:v>
                </c:pt>
                <c:pt idx="14">
                  <c:v>920053.6</c:v>
                </c:pt>
                <c:pt idx="15">
                  <c:v>42785.4</c:v>
                </c:pt>
                <c:pt idx="16">
                  <c:v>116603.2</c:v>
                </c:pt>
                <c:pt idx="17">
                  <c:v>485208</c:v>
                </c:pt>
                <c:pt idx="18">
                  <c:v>715330.8</c:v>
                </c:pt>
                <c:pt idx="19">
                  <c:v>1194928.8</c:v>
                </c:pt>
              </c:numCache>
            </c:numRef>
          </c:val>
          <c:extLst>
            <c:ext xmlns:c16="http://schemas.microsoft.com/office/drawing/2014/chart" uri="{C3380CC4-5D6E-409C-BE32-E72D297353CC}">
              <c16:uniqueId val="{00000000-9818-DA44-BE7F-74ABE559BF64}"/>
            </c:ext>
          </c:extLst>
        </c:ser>
        <c:dLbls>
          <c:showLegendKey val="0"/>
          <c:showVal val="0"/>
          <c:showCatName val="0"/>
          <c:showSerName val="0"/>
          <c:showPercent val="0"/>
          <c:showBubbleSize val="0"/>
        </c:dLbls>
        <c:gapWidth val="219"/>
        <c:overlap val="-27"/>
        <c:axId val="388804111"/>
        <c:axId val="388805743"/>
      </c:barChart>
      <c:catAx>
        <c:axId val="3888041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8805743"/>
        <c:crosses val="autoZero"/>
        <c:auto val="1"/>
        <c:lblAlgn val="ctr"/>
        <c:lblOffset val="100"/>
        <c:noMultiLvlLbl val="0"/>
      </c:catAx>
      <c:valAx>
        <c:axId val="3888057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880411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GB" sz="1800" b="0" i="0" baseline="0">
                <a:effectLst/>
              </a:rPr>
              <a:t>Document numWords vs Average</a:t>
            </a:r>
            <a:endParaRPr lang="en-GB">
              <a:effectLst/>
            </a:endParaRPr>
          </a:p>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GB"/>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val>
            <c:numRef>
              <c:f>Sheet1!$D$139:$D$158</c:f>
              <c:numCache>
                <c:formatCode>General</c:formatCode>
                <c:ptCount val="20"/>
                <c:pt idx="0">
                  <c:v>1</c:v>
                </c:pt>
                <c:pt idx="1">
                  <c:v>10</c:v>
                </c:pt>
                <c:pt idx="2">
                  <c:v>50</c:v>
                </c:pt>
                <c:pt idx="3">
                  <c:v>100</c:v>
                </c:pt>
                <c:pt idx="4">
                  <c:v>200</c:v>
                </c:pt>
                <c:pt idx="5">
                  <c:v>1</c:v>
                </c:pt>
                <c:pt idx="6">
                  <c:v>10</c:v>
                </c:pt>
                <c:pt idx="7">
                  <c:v>50</c:v>
                </c:pt>
                <c:pt idx="8">
                  <c:v>100</c:v>
                </c:pt>
                <c:pt idx="9">
                  <c:v>200</c:v>
                </c:pt>
                <c:pt idx="10">
                  <c:v>1</c:v>
                </c:pt>
                <c:pt idx="11">
                  <c:v>10</c:v>
                </c:pt>
                <c:pt idx="12">
                  <c:v>50</c:v>
                </c:pt>
                <c:pt idx="13">
                  <c:v>100</c:v>
                </c:pt>
                <c:pt idx="14">
                  <c:v>200</c:v>
                </c:pt>
                <c:pt idx="15">
                  <c:v>1</c:v>
                </c:pt>
                <c:pt idx="16">
                  <c:v>10</c:v>
                </c:pt>
                <c:pt idx="17">
                  <c:v>50</c:v>
                </c:pt>
                <c:pt idx="18">
                  <c:v>100</c:v>
                </c:pt>
                <c:pt idx="19">
                  <c:v>200</c:v>
                </c:pt>
              </c:numCache>
            </c:numRef>
          </c:val>
          <c:extLst>
            <c:ext xmlns:c16="http://schemas.microsoft.com/office/drawing/2014/chart" uri="{C3380CC4-5D6E-409C-BE32-E72D297353CC}">
              <c16:uniqueId val="{00000000-0730-AE4A-BA20-3F7F42D91244}"/>
            </c:ext>
          </c:extLst>
        </c:ser>
        <c:dLbls>
          <c:showLegendKey val="0"/>
          <c:showVal val="0"/>
          <c:showCatName val="0"/>
          <c:showSerName val="0"/>
          <c:showPercent val="0"/>
          <c:showBubbleSize val="0"/>
        </c:dLbls>
        <c:gapWidth val="219"/>
        <c:overlap val="-27"/>
        <c:axId val="388361967"/>
        <c:axId val="388742751"/>
      </c:barChart>
      <c:lineChart>
        <c:grouping val="standard"/>
        <c:varyColors val="0"/>
        <c:ser>
          <c:idx val="1"/>
          <c:order val="1"/>
          <c:spPr>
            <a:ln w="28575" cap="rnd">
              <a:solidFill>
                <a:schemeClr val="accent2"/>
              </a:solidFill>
              <a:round/>
            </a:ln>
            <a:effectLst/>
          </c:spPr>
          <c:marker>
            <c:symbol val="none"/>
          </c:marker>
          <c:val>
            <c:numRef>
              <c:f>Sheet1!$J$139:$J$158</c:f>
              <c:numCache>
                <c:formatCode>General</c:formatCode>
                <c:ptCount val="20"/>
                <c:pt idx="0">
                  <c:v>45655</c:v>
                </c:pt>
                <c:pt idx="1">
                  <c:v>52551</c:v>
                </c:pt>
                <c:pt idx="2">
                  <c:v>112419.4</c:v>
                </c:pt>
                <c:pt idx="3">
                  <c:v>212811.8</c:v>
                </c:pt>
                <c:pt idx="4">
                  <c:v>408019.4</c:v>
                </c:pt>
                <c:pt idx="5">
                  <c:v>20355.599999999999</c:v>
                </c:pt>
                <c:pt idx="6">
                  <c:v>32428.799999999999</c:v>
                </c:pt>
                <c:pt idx="7">
                  <c:v>95588.6</c:v>
                </c:pt>
                <c:pt idx="8">
                  <c:v>144950.20000000001</c:v>
                </c:pt>
                <c:pt idx="9">
                  <c:v>319760</c:v>
                </c:pt>
                <c:pt idx="10">
                  <c:v>30788.400000000001</c:v>
                </c:pt>
                <c:pt idx="11">
                  <c:v>74189.8</c:v>
                </c:pt>
                <c:pt idx="12">
                  <c:v>779010</c:v>
                </c:pt>
                <c:pt idx="13">
                  <c:v>465331.8</c:v>
                </c:pt>
                <c:pt idx="14">
                  <c:v>920053.6</c:v>
                </c:pt>
                <c:pt idx="15">
                  <c:v>42785.4</c:v>
                </c:pt>
                <c:pt idx="16">
                  <c:v>116603.2</c:v>
                </c:pt>
                <c:pt idx="17">
                  <c:v>485208</c:v>
                </c:pt>
                <c:pt idx="18">
                  <c:v>715330.8</c:v>
                </c:pt>
                <c:pt idx="19">
                  <c:v>1194928.8</c:v>
                </c:pt>
              </c:numCache>
            </c:numRef>
          </c:val>
          <c:smooth val="0"/>
          <c:extLst>
            <c:ext xmlns:c16="http://schemas.microsoft.com/office/drawing/2014/chart" uri="{C3380CC4-5D6E-409C-BE32-E72D297353CC}">
              <c16:uniqueId val="{00000001-0730-AE4A-BA20-3F7F42D91244}"/>
            </c:ext>
          </c:extLst>
        </c:ser>
        <c:dLbls>
          <c:showLegendKey val="0"/>
          <c:showVal val="0"/>
          <c:showCatName val="0"/>
          <c:showSerName val="0"/>
          <c:showPercent val="0"/>
          <c:showBubbleSize val="0"/>
        </c:dLbls>
        <c:marker val="1"/>
        <c:smooth val="0"/>
        <c:axId val="385818303"/>
        <c:axId val="388578031"/>
      </c:lineChart>
      <c:catAx>
        <c:axId val="3883619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8742751"/>
        <c:crosses val="autoZero"/>
        <c:auto val="1"/>
        <c:lblAlgn val="ctr"/>
        <c:lblOffset val="100"/>
        <c:noMultiLvlLbl val="0"/>
      </c:catAx>
      <c:valAx>
        <c:axId val="3887427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8361967"/>
        <c:crosses val="autoZero"/>
        <c:crossBetween val="between"/>
      </c:valAx>
      <c:valAx>
        <c:axId val="388578031"/>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5818303"/>
        <c:crosses val="max"/>
        <c:crossBetween val="between"/>
      </c:valAx>
      <c:catAx>
        <c:axId val="385818303"/>
        <c:scaling>
          <c:orientation val="minMax"/>
        </c:scaling>
        <c:delete val="1"/>
        <c:axPos val="b"/>
        <c:majorTickMark val="none"/>
        <c:minorTickMark val="none"/>
        <c:tickLblPos val="nextTo"/>
        <c:crossAx val="388578031"/>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800" b="0" i="0" baseline="0">
                <a:effectLst/>
              </a:rPr>
              <a:t>Dictionary numWords vs Average</a:t>
            </a:r>
            <a:endParaRPr lang="en-GB">
              <a:effectLst/>
            </a:endParaRPr>
          </a:p>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GB"/>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numRef>
              <c:f>Sheet1!$C$159:$C$178</c:f>
              <c:numCache>
                <c:formatCode>General</c:formatCode>
                <c:ptCount val="20"/>
                <c:pt idx="0">
                  <c:v>1</c:v>
                </c:pt>
                <c:pt idx="1">
                  <c:v>1</c:v>
                </c:pt>
                <c:pt idx="2">
                  <c:v>1</c:v>
                </c:pt>
                <c:pt idx="3">
                  <c:v>1</c:v>
                </c:pt>
                <c:pt idx="4">
                  <c:v>1</c:v>
                </c:pt>
                <c:pt idx="5">
                  <c:v>10</c:v>
                </c:pt>
                <c:pt idx="6">
                  <c:v>10</c:v>
                </c:pt>
                <c:pt idx="7">
                  <c:v>10</c:v>
                </c:pt>
                <c:pt idx="8">
                  <c:v>10</c:v>
                </c:pt>
                <c:pt idx="9">
                  <c:v>10</c:v>
                </c:pt>
                <c:pt idx="10">
                  <c:v>50</c:v>
                </c:pt>
                <c:pt idx="11">
                  <c:v>50</c:v>
                </c:pt>
                <c:pt idx="12">
                  <c:v>50</c:v>
                </c:pt>
                <c:pt idx="13">
                  <c:v>50</c:v>
                </c:pt>
                <c:pt idx="14">
                  <c:v>50</c:v>
                </c:pt>
                <c:pt idx="15">
                  <c:v>100</c:v>
                </c:pt>
                <c:pt idx="16">
                  <c:v>100</c:v>
                </c:pt>
                <c:pt idx="17">
                  <c:v>100</c:v>
                </c:pt>
                <c:pt idx="18">
                  <c:v>100</c:v>
                </c:pt>
                <c:pt idx="19">
                  <c:v>100</c:v>
                </c:pt>
              </c:numCache>
            </c:numRef>
          </c:cat>
          <c:val>
            <c:numRef>
              <c:f>Sheet1!$J$159:$J$178</c:f>
              <c:numCache>
                <c:formatCode>General</c:formatCode>
                <c:ptCount val="20"/>
                <c:pt idx="0">
                  <c:v>518143.8</c:v>
                </c:pt>
                <c:pt idx="1">
                  <c:v>567369.19999999995</c:v>
                </c:pt>
                <c:pt idx="2">
                  <c:v>1177681.8</c:v>
                </c:pt>
                <c:pt idx="3">
                  <c:v>2757604.2</c:v>
                </c:pt>
                <c:pt idx="4">
                  <c:v>5726616.5999999996</c:v>
                </c:pt>
                <c:pt idx="5">
                  <c:v>249299.20000000001</c:v>
                </c:pt>
                <c:pt idx="6">
                  <c:v>926494.6</c:v>
                </c:pt>
                <c:pt idx="7">
                  <c:v>2762791.2</c:v>
                </c:pt>
                <c:pt idx="8">
                  <c:v>6112928</c:v>
                </c:pt>
                <c:pt idx="9">
                  <c:v>10950583.6</c:v>
                </c:pt>
                <c:pt idx="10">
                  <c:v>559672.19999999995</c:v>
                </c:pt>
                <c:pt idx="11">
                  <c:v>2347455.6</c:v>
                </c:pt>
                <c:pt idx="12">
                  <c:v>9639146</c:v>
                </c:pt>
                <c:pt idx="13">
                  <c:v>16930975.399999999</c:v>
                </c:pt>
                <c:pt idx="14">
                  <c:v>33229851.399999999</c:v>
                </c:pt>
                <c:pt idx="15">
                  <c:v>670951.19999999995</c:v>
                </c:pt>
                <c:pt idx="16">
                  <c:v>3020955.8</c:v>
                </c:pt>
                <c:pt idx="17">
                  <c:v>19573894.600000001</c:v>
                </c:pt>
                <c:pt idx="18">
                  <c:v>38158309.200000003</c:v>
                </c:pt>
                <c:pt idx="19">
                  <c:v>64937665.399999999</c:v>
                </c:pt>
              </c:numCache>
            </c:numRef>
          </c:val>
          <c:extLst>
            <c:ext xmlns:c16="http://schemas.microsoft.com/office/drawing/2014/chart" uri="{C3380CC4-5D6E-409C-BE32-E72D297353CC}">
              <c16:uniqueId val="{00000000-2A32-0C4C-BBDD-6B86695B9FD8}"/>
            </c:ext>
          </c:extLst>
        </c:ser>
        <c:dLbls>
          <c:showLegendKey val="0"/>
          <c:showVal val="0"/>
          <c:showCatName val="0"/>
          <c:showSerName val="0"/>
          <c:showPercent val="0"/>
          <c:showBubbleSize val="0"/>
        </c:dLbls>
        <c:gapWidth val="219"/>
        <c:overlap val="-27"/>
        <c:axId val="387411951"/>
        <c:axId val="340795759"/>
      </c:barChart>
      <c:catAx>
        <c:axId val="3874119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0795759"/>
        <c:crosses val="autoZero"/>
        <c:auto val="1"/>
        <c:lblAlgn val="ctr"/>
        <c:lblOffset val="100"/>
        <c:noMultiLvlLbl val="0"/>
      </c:catAx>
      <c:valAx>
        <c:axId val="3407957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741195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GB" sz="1800" b="0" i="0" baseline="0">
                <a:effectLst/>
              </a:rPr>
              <a:t>Document numWords vs Average</a:t>
            </a:r>
            <a:endParaRPr lang="en-GB">
              <a:effectLst/>
            </a:endParaRPr>
          </a:p>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GB"/>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val>
            <c:numRef>
              <c:f>Sheet1!$D$159:$D$178</c:f>
              <c:numCache>
                <c:formatCode>General</c:formatCode>
                <c:ptCount val="20"/>
                <c:pt idx="0">
                  <c:v>1</c:v>
                </c:pt>
                <c:pt idx="1">
                  <c:v>10</c:v>
                </c:pt>
                <c:pt idx="2">
                  <c:v>50</c:v>
                </c:pt>
                <c:pt idx="3">
                  <c:v>100</c:v>
                </c:pt>
                <c:pt idx="4">
                  <c:v>200</c:v>
                </c:pt>
                <c:pt idx="5">
                  <c:v>1</c:v>
                </c:pt>
                <c:pt idx="6">
                  <c:v>10</c:v>
                </c:pt>
                <c:pt idx="7">
                  <c:v>50</c:v>
                </c:pt>
                <c:pt idx="8">
                  <c:v>100</c:v>
                </c:pt>
                <c:pt idx="9">
                  <c:v>200</c:v>
                </c:pt>
                <c:pt idx="10">
                  <c:v>1</c:v>
                </c:pt>
                <c:pt idx="11">
                  <c:v>10</c:v>
                </c:pt>
                <c:pt idx="12">
                  <c:v>50</c:v>
                </c:pt>
                <c:pt idx="13">
                  <c:v>100</c:v>
                </c:pt>
                <c:pt idx="14">
                  <c:v>200</c:v>
                </c:pt>
                <c:pt idx="15">
                  <c:v>1</c:v>
                </c:pt>
                <c:pt idx="16">
                  <c:v>10</c:v>
                </c:pt>
                <c:pt idx="17">
                  <c:v>50</c:v>
                </c:pt>
                <c:pt idx="18">
                  <c:v>100</c:v>
                </c:pt>
                <c:pt idx="19">
                  <c:v>200</c:v>
                </c:pt>
              </c:numCache>
            </c:numRef>
          </c:val>
          <c:extLst>
            <c:ext xmlns:c16="http://schemas.microsoft.com/office/drawing/2014/chart" uri="{C3380CC4-5D6E-409C-BE32-E72D297353CC}">
              <c16:uniqueId val="{00000000-A79D-E543-85FD-25621EF8B2E9}"/>
            </c:ext>
          </c:extLst>
        </c:ser>
        <c:dLbls>
          <c:showLegendKey val="0"/>
          <c:showVal val="0"/>
          <c:showCatName val="0"/>
          <c:showSerName val="0"/>
          <c:showPercent val="0"/>
          <c:showBubbleSize val="0"/>
        </c:dLbls>
        <c:gapWidth val="219"/>
        <c:overlap val="-27"/>
        <c:axId val="416989775"/>
        <c:axId val="390227951"/>
      </c:barChart>
      <c:lineChart>
        <c:grouping val="standard"/>
        <c:varyColors val="0"/>
        <c:ser>
          <c:idx val="1"/>
          <c:order val="1"/>
          <c:spPr>
            <a:ln w="28575" cap="rnd">
              <a:solidFill>
                <a:schemeClr val="accent2"/>
              </a:solidFill>
              <a:round/>
            </a:ln>
            <a:effectLst/>
          </c:spPr>
          <c:marker>
            <c:symbol val="none"/>
          </c:marker>
          <c:val>
            <c:numRef>
              <c:f>Sheet1!$J$159:$J$178</c:f>
              <c:numCache>
                <c:formatCode>General</c:formatCode>
                <c:ptCount val="20"/>
                <c:pt idx="0">
                  <c:v>518143.8</c:v>
                </c:pt>
                <c:pt idx="1">
                  <c:v>567369.19999999995</c:v>
                </c:pt>
                <c:pt idx="2">
                  <c:v>1177681.8</c:v>
                </c:pt>
                <c:pt idx="3">
                  <c:v>2757604.2</c:v>
                </c:pt>
                <c:pt idx="4">
                  <c:v>5726616.5999999996</c:v>
                </c:pt>
                <c:pt idx="5">
                  <c:v>249299.20000000001</c:v>
                </c:pt>
                <c:pt idx="6">
                  <c:v>926494.6</c:v>
                </c:pt>
                <c:pt idx="7">
                  <c:v>2762791.2</c:v>
                </c:pt>
                <c:pt idx="8">
                  <c:v>6112928</c:v>
                </c:pt>
                <c:pt idx="9">
                  <c:v>10950583.6</c:v>
                </c:pt>
                <c:pt idx="10">
                  <c:v>559672.19999999995</c:v>
                </c:pt>
                <c:pt idx="11">
                  <c:v>2347455.6</c:v>
                </c:pt>
                <c:pt idx="12">
                  <c:v>9639146</c:v>
                </c:pt>
                <c:pt idx="13">
                  <c:v>16930975.399999999</c:v>
                </c:pt>
                <c:pt idx="14">
                  <c:v>33229851.399999999</c:v>
                </c:pt>
                <c:pt idx="15">
                  <c:v>670951.19999999995</c:v>
                </c:pt>
                <c:pt idx="16">
                  <c:v>3020955.8</c:v>
                </c:pt>
                <c:pt idx="17">
                  <c:v>19573894.600000001</c:v>
                </c:pt>
                <c:pt idx="18">
                  <c:v>38158309.200000003</c:v>
                </c:pt>
                <c:pt idx="19">
                  <c:v>64937665.399999999</c:v>
                </c:pt>
              </c:numCache>
            </c:numRef>
          </c:val>
          <c:smooth val="0"/>
          <c:extLst>
            <c:ext xmlns:c16="http://schemas.microsoft.com/office/drawing/2014/chart" uri="{C3380CC4-5D6E-409C-BE32-E72D297353CC}">
              <c16:uniqueId val="{00000001-A79D-E543-85FD-25621EF8B2E9}"/>
            </c:ext>
          </c:extLst>
        </c:ser>
        <c:dLbls>
          <c:showLegendKey val="0"/>
          <c:showVal val="0"/>
          <c:showCatName val="0"/>
          <c:showSerName val="0"/>
          <c:showPercent val="0"/>
          <c:showBubbleSize val="0"/>
        </c:dLbls>
        <c:marker val="1"/>
        <c:smooth val="0"/>
        <c:axId val="388980367"/>
        <c:axId val="384541231"/>
      </c:lineChart>
      <c:catAx>
        <c:axId val="4169897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0227951"/>
        <c:crosses val="autoZero"/>
        <c:auto val="1"/>
        <c:lblAlgn val="ctr"/>
        <c:lblOffset val="100"/>
        <c:noMultiLvlLbl val="0"/>
      </c:catAx>
      <c:valAx>
        <c:axId val="3902279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6989775"/>
        <c:crosses val="autoZero"/>
        <c:crossBetween val="between"/>
      </c:valAx>
      <c:valAx>
        <c:axId val="384541231"/>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8980367"/>
        <c:crosses val="max"/>
        <c:crossBetween val="between"/>
      </c:valAx>
      <c:catAx>
        <c:axId val="388980367"/>
        <c:scaling>
          <c:orientation val="minMax"/>
        </c:scaling>
        <c:delete val="1"/>
        <c:axPos val="b"/>
        <c:majorTickMark val="none"/>
        <c:minorTickMark val="none"/>
        <c:tickLblPos val="nextTo"/>
        <c:crossAx val="384541231"/>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800" b="0" i="0" baseline="0">
                <a:effectLst/>
              </a:rPr>
              <a:t>Dictionary numWords vs Average</a:t>
            </a:r>
            <a:endParaRPr lang="en-GB">
              <a:effectLst/>
            </a:endParaRPr>
          </a:p>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GB"/>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numRef>
              <c:f>Sheet1!$C$179:$C$198</c:f>
              <c:numCache>
                <c:formatCode>General</c:formatCode>
                <c:ptCount val="20"/>
                <c:pt idx="0">
                  <c:v>1</c:v>
                </c:pt>
                <c:pt idx="1">
                  <c:v>1</c:v>
                </c:pt>
                <c:pt idx="2">
                  <c:v>1</c:v>
                </c:pt>
                <c:pt idx="3">
                  <c:v>1</c:v>
                </c:pt>
                <c:pt idx="4">
                  <c:v>1</c:v>
                </c:pt>
                <c:pt idx="5">
                  <c:v>10</c:v>
                </c:pt>
                <c:pt idx="6">
                  <c:v>10</c:v>
                </c:pt>
                <c:pt idx="7">
                  <c:v>10</c:v>
                </c:pt>
                <c:pt idx="8">
                  <c:v>10</c:v>
                </c:pt>
                <c:pt idx="9">
                  <c:v>10</c:v>
                </c:pt>
                <c:pt idx="10">
                  <c:v>50</c:v>
                </c:pt>
                <c:pt idx="11">
                  <c:v>50</c:v>
                </c:pt>
                <c:pt idx="12">
                  <c:v>50</c:v>
                </c:pt>
                <c:pt idx="13">
                  <c:v>50</c:v>
                </c:pt>
                <c:pt idx="14">
                  <c:v>50</c:v>
                </c:pt>
                <c:pt idx="15">
                  <c:v>100</c:v>
                </c:pt>
                <c:pt idx="16">
                  <c:v>100</c:v>
                </c:pt>
                <c:pt idx="17">
                  <c:v>100</c:v>
                </c:pt>
                <c:pt idx="18">
                  <c:v>100</c:v>
                </c:pt>
                <c:pt idx="19">
                  <c:v>100</c:v>
                </c:pt>
              </c:numCache>
            </c:numRef>
          </c:cat>
          <c:val>
            <c:numRef>
              <c:f>Sheet1!$J$179:$J$198</c:f>
              <c:numCache>
                <c:formatCode>General</c:formatCode>
                <c:ptCount val="20"/>
                <c:pt idx="0">
                  <c:v>1085899.3999999999</c:v>
                </c:pt>
                <c:pt idx="1">
                  <c:v>1330354</c:v>
                </c:pt>
                <c:pt idx="2">
                  <c:v>8942792.8000000007</c:v>
                </c:pt>
                <c:pt idx="3">
                  <c:v>9207514.5999999996</c:v>
                </c:pt>
                <c:pt idx="4">
                  <c:v>15628830.800000001</c:v>
                </c:pt>
                <c:pt idx="5">
                  <c:v>587384.6</c:v>
                </c:pt>
                <c:pt idx="6">
                  <c:v>2398782.2000000002</c:v>
                </c:pt>
                <c:pt idx="7">
                  <c:v>9732093.8000000007</c:v>
                </c:pt>
                <c:pt idx="8">
                  <c:v>17330842.399999999</c:v>
                </c:pt>
                <c:pt idx="9">
                  <c:v>33106555.800000001</c:v>
                </c:pt>
                <c:pt idx="10">
                  <c:v>1646329.8</c:v>
                </c:pt>
                <c:pt idx="11">
                  <c:v>7193294.2000000002</c:v>
                </c:pt>
                <c:pt idx="12">
                  <c:v>47036617.399999999</c:v>
                </c:pt>
                <c:pt idx="13">
                  <c:v>69441433.400000006</c:v>
                </c:pt>
                <c:pt idx="14">
                  <c:v>104755221</c:v>
                </c:pt>
                <c:pt idx="15">
                  <c:v>2287134.6</c:v>
                </c:pt>
                <c:pt idx="16">
                  <c:v>11404463.6</c:v>
                </c:pt>
                <c:pt idx="17">
                  <c:v>63320926.399999999</c:v>
                </c:pt>
                <c:pt idx="18">
                  <c:v>110863487.8</c:v>
                </c:pt>
                <c:pt idx="19">
                  <c:v>208591356.19999999</c:v>
                </c:pt>
              </c:numCache>
            </c:numRef>
          </c:val>
          <c:extLst>
            <c:ext xmlns:c16="http://schemas.microsoft.com/office/drawing/2014/chart" uri="{C3380CC4-5D6E-409C-BE32-E72D297353CC}">
              <c16:uniqueId val="{00000000-5877-DA4D-9DB1-460B00A76A36}"/>
            </c:ext>
          </c:extLst>
        </c:ser>
        <c:dLbls>
          <c:showLegendKey val="0"/>
          <c:showVal val="0"/>
          <c:showCatName val="0"/>
          <c:showSerName val="0"/>
          <c:showPercent val="0"/>
          <c:showBubbleSize val="0"/>
        </c:dLbls>
        <c:gapWidth val="219"/>
        <c:overlap val="-27"/>
        <c:axId val="388712607"/>
        <c:axId val="384493919"/>
      </c:barChart>
      <c:catAx>
        <c:axId val="3887126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4493919"/>
        <c:crosses val="autoZero"/>
        <c:auto val="1"/>
        <c:lblAlgn val="ctr"/>
        <c:lblOffset val="100"/>
        <c:noMultiLvlLbl val="0"/>
      </c:catAx>
      <c:valAx>
        <c:axId val="3844939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871260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GB" sz="1800" b="0" i="0" baseline="0">
                <a:effectLst/>
              </a:rPr>
              <a:t>Document numWords vs Average</a:t>
            </a:r>
            <a:endParaRPr lang="en-GB">
              <a:effectLst/>
            </a:endParaRPr>
          </a:p>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GB"/>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val>
            <c:numRef>
              <c:f>Sheet1!$D$179:$D$198</c:f>
              <c:numCache>
                <c:formatCode>General</c:formatCode>
                <c:ptCount val="20"/>
                <c:pt idx="0">
                  <c:v>1</c:v>
                </c:pt>
                <c:pt idx="1">
                  <c:v>10</c:v>
                </c:pt>
                <c:pt idx="2">
                  <c:v>50</c:v>
                </c:pt>
                <c:pt idx="3">
                  <c:v>100</c:v>
                </c:pt>
                <c:pt idx="4">
                  <c:v>200</c:v>
                </c:pt>
                <c:pt idx="5">
                  <c:v>1</c:v>
                </c:pt>
                <c:pt idx="6">
                  <c:v>10</c:v>
                </c:pt>
                <c:pt idx="7">
                  <c:v>50</c:v>
                </c:pt>
                <c:pt idx="8">
                  <c:v>100</c:v>
                </c:pt>
                <c:pt idx="9">
                  <c:v>200</c:v>
                </c:pt>
                <c:pt idx="10">
                  <c:v>1</c:v>
                </c:pt>
                <c:pt idx="11">
                  <c:v>10</c:v>
                </c:pt>
                <c:pt idx="12">
                  <c:v>50</c:v>
                </c:pt>
                <c:pt idx="13">
                  <c:v>100</c:v>
                </c:pt>
                <c:pt idx="14">
                  <c:v>200</c:v>
                </c:pt>
                <c:pt idx="15">
                  <c:v>1</c:v>
                </c:pt>
                <c:pt idx="16">
                  <c:v>10</c:v>
                </c:pt>
                <c:pt idx="17">
                  <c:v>50</c:v>
                </c:pt>
                <c:pt idx="18">
                  <c:v>100</c:v>
                </c:pt>
                <c:pt idx="19">
                  <c:v>200</c:v>
                </c:pt>
              </c:numCache>
            </c:numRef>
          </c:val>
          <c:extLst>
            <c:ext xmlns:c16="http://schemas.microsoft.com/office/drawing/2014/chart" uri="{C3380CC4-5D6E-409C-BE32-E72D297353CC}">
              <c16:uniqueId val="{00000000-C43A-B147-8042-CB6EE16FCB1B}"/>
            </c:ext>
          </c:extLst>
        </c:ser>
        <c:dLbls>
          <c:showLegendKey val="0"/>
          <c:showVal val="0"/>
          <c:showCatName val="0"/>
          <c:showSerName val="0"/>
          <c:showPercent val="0"/>
          <c:showBubbleSize val="0"/>
        </c:dLbls>
        <c:gapWidth val="219"/>
        <c:overlap val="-27"/>
        <c:axId val="386058111"/>
        <c:axId val="338291999"/>
      </c:barChart>
      <c:lineChart>
        <c:grouping val="standard"/>
        <c:varyColors val="0"/>
        <c:ser>
          <c:idx val="1"/>
          <c:order val="1"/>
          <c:spPr>
            <a:ln w="28575" cap="rnd">
              <a:solidFill>
                <a:schemeClr val="accent2"/>
              </a:solidFill>
              <a:round/>
            </a:ln>
            <a:effectLst/>
          </c:spPr>
          <c:marker>
            <c:symbol val="none"/>
          </c:marker>
          <c:val>
            <c:numRef>
              <c:f>Sheet1!$J$179:$J$198</c:f>
              <c:numCache>
                <c:formatCode>General</c:formatCode>
                <c:ptCount val="20"/>
                <c:pt idx="0">
                  <c:v>1085899.3999999999</c:v>
                </c:pt>
                <c:pt idx="1">
                  <c:v>1330354</c:v>
                </c:pt>
                <c:pt idx="2">
                  <c:v>8942792.8000000007</c:v>
                </c:pt>
                <c:pt idx="3">
                  <c:v>9207514.5999999996</c:v>
                </c:pt>
                <c:pt idx="4">
                  <c:v>15628830.800000001</c:v>
                </c:pt>
                <c:pt idx="5">
                  <c:v>587384.6</c:v>
                </c:pt>
                <c:pt idx="6">
                  <c:v>2398782.2000000002</c:v>
                </c:pt>
                <c:pt idx="7">
                  <c:v>9732093.8000000007</c:v>
                </c:pt>
                <c:pt idx="8">
                  <c:v>17330842.399999999</c:v>
                </c:pt>
                <c:pt idx="9">
                  <c:v>33106555.800000001</c:v>
                </c:pt>
                <c:pt idx="10">
                  <c:v>1646329.8</c:v>
                </c:pt>
                <c:pt idx="11">
                  <c:v>7193294.2000000002</c:v>
                </c:pt>
                <c:pt idx="12">
                  <c:v>47036617.399999999</c:v>
                </c:pt>
                <c:pt idx="13">
                  <c:v>69441433.400000006</c:v>
                </c:pt>
                <c:pt idx="14">
                  <c:v>104755221</c:v>
                </c:pt>
                <c:pt idx="15">
                  <c:v>2287134.6</c:v>
                </c:pt>
                <c:pt idx="16">
                  <c:v>11404463.6</c:v>
                </c:pt>
                <c:pt idx="17">
                  <c:v>63320926.399999999</c:v>
                </c:pt>
                <c:pt idx="18">
                  <c:v>110863487.8</c:v>
                </c:pt>
                <c:pt idx="19">
                  <c:v>208591356.19999999</c:v>
                </c:pt>
              </c:numCache>
            </c:numRef>
          </c:val>
          <c:smooth val="0"/>
          <c:extLst>
            <c:ext xmlns:c16="http://schemas.microsoft.com/office/drawing/2014/chart" uri="{C3380CC4-5D6E-409C-BE32-E72D297353CC}">
              <c16:uniqueId val="{00000001-C43A-B147-8042-CB6EE16FCB1B}"/>
            </c:ext>
          </c:extLst>
        </c:ser>
        <c:dLbls>
          <c:showLegendKey val="0"/>
          <c:showVal val="0"/>
          <c:showCatName val="0"/>
          <c:showSerName val="0"/>
          <c:showPercent val="0"/>
          <c:showBubbleSize val="0"/>
        </c:dLbls>
        <c:marker val="1"/>
        <c:smooth val="0"/>
        <c:axId val="385856207"/>
        <c:axId val="388301695"/>
      </c:lineChart>
      <c:catAx>
        <c:axId val="3860581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8291999"/>
        <c:crosses val="autoZero"/>
        <c:auto val="1"/>
        <c:lblAlgn val="ctr"/>
        <c:lblOffset val="100"/>
        <c:noMultiLvlLbl val="0"/>
      </c:catAx>
      <c:valAx>
        <c:axId val="3382919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6058111"/>
        <c:crosses val="autoZero"/>
        <c:crossBetween val="between"/>
      </c:valAx>
      <c:valAx>
        <c:axId val="388301695"/>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5856207"/>
        <c:crosses val="max"/>
        <c:crossBetween val="between"/>
      </c:valAx>
      <c:catAx>
        <c:axId val="385856207"/>
        <c:scaling>
          <c:orientation val="minMax"/>
        </c:scaling>
        <c:delete val="1"/>
        <c:axPos val="b"/>
        <c:majorTickMark val="none"/>
        <c:minorTickMark val="none"/>
        <c:tickLblPos val="nextTo"/>
        <c:crossAx val="388301695"/>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Document numWords</a:t>
            </a:r>
            <a:r>
              <a:rPr lang="en-US" baseline="0"/>
              <a:t> vs Average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Sheet1!$J$4</c:f>
              <c:strCache>
                <c:ptCount val="1"/>
                <c:pt idx="0">
                  <c:v>Average</c:v>
                </c:pt>
              </c:strCache>
            </c:strRef>
          </c:tx>
          <c:spPr>
            <a:solidFill>
              <a:schemeClr val="accent1"/>
            </a:solidFill>
            <a:ln>
              <a:noFill/>
            </a:ln>
            <a:effectLst/>
          </c:spPr>
          <c:invertIfNegative val="0"/>
          <c:cat>
            <c:numRef>
              <c:f>Sheet1!$D$5:$D$24</c:f>
              <c:numCache>
                <c:formatCode>General</c:formatCode>
                <c:ptCount val="20"/>
                <c:pt idx="0">
                  <c:v>1</c:v>
                </c:pt>
                <c:pt idx="1">
                  <c:v>1</c:v>
                </c:pt>
                <c:pt idx="2">
                  <c:v>1</c:v>
                </c:pt>
                <c:pt idx="3">
                  <c:v>1</c:v>
                </c:pt>
                <c:pt idx="4">
                  <c:v>5</c:v>
                </c:pt>
                <c:pt idx="5">
                  <c:v>5</c:v>
                </c:pt>
                <c:pt idx="6">
                  <c:v>5</c:v>
                </c:pt>
                <c:pt idx="7">
                  <c:v>5</c:v>
                </c:pt>
                <c:pt idx="8">
                  <c:v>10</c:v>
                </c:pt>
                <c:pt idx="9">
                  <c:v>10</c:v>
                </c:pt>
                <c:pt idx="10">
                  <c:v>10</c:v>
                </c:pt>
                <c:pt idx="11">
                  <c:v>10</c:v>
                </c:pt>
                <c:pt idx="12">
                  <c:v>50</c:v>
                </c:pt>
                <c:pt idx="13">
                  <c:v>50</c:v>
                </c:pt>
                <c:pt idx="14">
                  <c:v>50</c:v>
                </c:pt>
                <c:pt idx="15">
                  <c:v>50</c:v>
                </c:pt>
                <c:pt idx="16">
                  <c:v>100</c:v>
                </c:pt>
                <c:pt idx="17">
                  <c:v>100</c:v>
                </c:pt>
                <c:pt idx="18">
                  <c:v>100</c:v>
                </c:pt>
                <c:pt idx="19">
                  <c:v>100</c:v>
                </c:pt>
              </c:numCache>
            </c:numRef>
          </c:cat>
          <c:val>
            <c:numRef>
              <c:f>Sheet1!$J$5:$J$24</c:f>
              <c:numCache>
                <c:formatCode>General</c:formatCode>
                <c:ptCount val="20"/>
                <c:pt idx="0">
                  <c:v>589</c:v>
                </c:pt>
                <c:pt idx="1">
                  <c:v>522.6</c:v>
                </c:pt>
                <c:pt idx="2">
                  <c:v>522.20000000000005</c:v>
                </c:pt>
                <c:pt idx="3">
                  <c:v>472.8</c:v>
                </c:pt>
                <c:pt idx="4">
                  <c:v>756.8</c:v>
                </c:pt>
                <c:pt idx="5">
                  <c:v>876.8</c:v>
                </c:pt>
                <c:pt idx="6">
                  <c:v>877.6</c:v>
                </c:pt>
                <c:pt idx="7">
                  <c:v>958.6</c:v>
                </c:pt>
                <c:pt idx="8">
                  <c:v>1056.2</c:v>
                </c:pt>
                <c:pt idx="9">
                  <c:v>917.6</c:v>
                </c:pt>
                <c:pt idx="10">
                  <c:v>1075.5999999999999</c:v>
                </c:pt>
                <c:pt idx="11">
                  <c:v>780.2</c:v>
                </c:pt>
                <c:pt idx="12">
                  <c:v>1950.4</c:v>
                </c:pt>
                <c:pt idx="13">
                  <c:v>2908.4</c:v>
                </c:pt>
                <c:pt idx="14">
                  <c:v>3638.2</c:v>
                </c:pt>
                <c:pt idx="15">
                  <c:v>3938</c:v>
                </c:pt>
                <c:pt idx="16">
                  <c:v>5373.6</c:v>
                </c:pt>
                <c:pt idx="17">
                  <c:v>5576.2</c:v>
                </c:pt>
                <c:pt idx="18">
                  <c:v>5813.2</c:v>
                </c:pt>
                <c:pt idx="19">
                  <c:v>6811.2</c:v>
                </c:pt>
              </c:numCache>
            </c:numRef>
          </c:val>
          <c:extLst>
            <c:ext xmlns:c16="http://schemas.microsoft.com/office/drawing/2014/chart" uri="{C3380CC4-5D6E-409C-BE32-E72D297353CC}">
              <c16:uniqueId val="{00000000-2E6A-3946-91E3-2050BBFDA48E}"/>
            </c:ext>
          </c:extLst>
        </c:ser>
        <c:dLbls>
          <c:showLegendKey val="0"/>
          <c:showVal val="0"/>
          <c:showCatName val="0"/>
          <c:showSerName val="0"/>
          <c:showPercent val="0"/>
          <c:showBubbleSize val="0"/>
        </c:dLbls>
        <c:gapWidth val="219"/>
        <c:overlap val="-27"/>
        <c:axId val="281073759"/>
        <c:axId val="340591791"/>
      </c:barChart>
      <c:catAx>
        <c:axId val="2810737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0591791"/>
        <c:crosses val="autoZero"/>
        <c:auto val="1"/>
        <c:lblAlgn val="ctr"/>
        <c:lblOffset val="100"/>
        <c:noMultiLvlLbl val="0"/>
      </c:catAx>
      <c:valAx>
        <c:axId val="3405917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1073759"/>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800" b="0" i="0" baseline="0">
                <a:effectLst/>
              </a:rPr>
              <a:t>Document numWords vs Average</a:t>
            </a:r>
            <a:endParaRPr lang="en-GB">
              <a:effectLst/>
            </a:endParaRP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endParaRPr lang="en-GB"/>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numRef>
              <c:f>Sheet1!$D$25:$D$44</c:f>
              <c:numCache>
                <c:formatCode>General</c:formatCode>
                <c:ptCount val="20"/>
                <c:pt idx="0">
                  <c:v>1</c:v>
                </c:pt>
                <c:pt idx="1">
                  <c:v>1</c:v>
                </c:pt>
                <c:pt idx="2">
                  <c:v>1</c:v>
                </c:pt>
                <c:pt idx="3">
                  <c:v>1</c:v>
                </c:pt>
                <c:pt idx="4">
                  <c:v>5</c:v>
                </c:pt>
                <c:pt idx="5">
                  <c:v>5</c:v>
                </c:pt>
                <c:pt idx="6">
                  <c:v>5</c:v>
                </c:pt>
                <c:pt idx="7">
                  <c:v>5</c:v>
                </c:pt>
                <c:pt idx="8">
                  <c:v>10</c:v>
                </c:pt>
                <c:pt idx="9">
                  <c:v>10</c:v>
                </c:pt>
                <c:pt idx="10">
                  <c:v>10</c:v>
                </c:pt>
                <c:pt idx="11">
                  <c:v>10</c:v>
                </c:pt>
                <c:pt idx="12">
                  <c:v>50</c:v>
                </c:pt>
                <c:pt idx="13">
                  <c:v>50</c:v>
                </c:pt>
                <c:pt idx="14">
                  <c:v>50</c:v>
                </c:pt>
                <c:pt idx="15">
                  <c:v>50</c:v>
                </c:pt>
                <c:pt idx="16">
                  <c:v>100</c:v>
                </c:pt>
                <c:pt idx="17">
                  <c:v>100</c:v>
                </c:pt>
                <c:pt idx="18">
                  <c:v>100</c:v>
                </c:pt>
                <c:pt idx="19">
                  <c:v>100</c:v>
                </c:pt>
              </c:numCache>
            </c:numRef>
          </c:cat>
          <c:val>
            <c:numRef>
              <c:f>Sheet1!$J$25:$J$44</c:f>
              <c:numCache>
                <c:formatCode>General</c:formatCode>
                <c:ptCount val="20"/>
                <c:pt idx="0">
                  <c:v>645.4</c:v>
                </c:pt>
                <c:pt idx="1">
                  <c:v>788.2</c:v>
                </c:pt>
                <c:pt idx="2">
                  <c:v>780.6</c:v>
                </c:pt>
                <c:pt idx="3">
                  <c:v>852.6</c:v>
                </c:pt>
                <c:pt idx="4">
                  <c:v>1334.2</c:v>
                </c:pt>
                <c:pt idx="5">
                  <c:v>1384.4</c:v>
                </c:pt>
                <c:pt idx="6">
                  <c:v>1444.2</c:v>
                </c:pt>
                <c:pt idx="7">
                  <c:v>1468</c:v>
                </c:pt>
                <c:pt idx="8">
                  <c:v>1999.4</c:v>
                </c:pt>
                <c:pt idx="9">
                  <c:v>2111.4</c:v>
                </c:pt>
                <c:pt idx="10">
                  <c:v>2154</c:v>
                </c:pt>
                <c:pt idx="11">
                  <c:v>2219.1999999999998</c:v>
                </c:pt>
                <c:pt idx="12">
                  <c:v>10282.799999999999</c:v>
                </c:pt>
                <c:pt idx="13">
                  <c:v>7921.4</c:v>
                </c:pt>
                <c:pt idx="14">
                  <c:v>8438.4</c:v>
                </c:pt>
                <c:pt idx="15">
                  <c:v>7325</c:v>
                </c:pt>
                <c:pt idx="16">
                  <c:v>24927.8</c:v>
                </c:pt>
                <c:pt idx="17">
                  <c:v>18685.400000000001</c:v>
                </c:pt>
                <c:pt idx="18">
                  <c:v>15431.8</c:v>
                </c:pt>
                <c:pt idx="19">
                  <c:v>15964.6</c:v>
                </c:pt>
              </c:numCache>
            </c:numRef>
          </c:val>
          <c:extLst>
            <c:ext xmlns:c16="http://schemas.microsoft.com/office/drawing/2014/chart" uri="{C3380CC4-5D6E-409C-BE32-E72D297353CC}">
              <c16:uniqueId val="{00000000-1D9C-6543-BE43-8B6888EDF484}"/>
            </c:ext>
          </c:extLst>
        </c:ser>
        <c:dLbls>
          <c:showLegendKey val="0"/>
          <c:showVal val="0"/>
          <c:showCatName val="0"/>
          <c:showSerName val="0"/>
          <c:showPercent val="0"/>
          <c:showBubbleSize val="0"/>
        </c:dLbls>
        <c:gapWidth val="219"/>
        <c:overlap val="-27"/>
        <c:axId val="385485871"/>
        <c:axId val="385659279"/>
      </c:barChart>
      <c:catAx>
        <c:axId val="3854858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5659279"/>
        <c:crosses val="autoZero"/>
        <c:auto val="1"/>
        <c:lblAlgn val="ctr"/>
        <c:lblOffset val="100"/>
        <c:noMultiLvlLbl val="0"/>
      </c:catAx>
      <c:valAx>
        <c:axId val="3856592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548587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GB" sz="1800" b="0" i="0" baseline="0">
                <a:effectLst/>
              </a:rPr>
              <a:t>Wordlength vs Average</a:t>
            </a:r>
            <a:endParaRPr lang="en-GB">
              <a:effectLst/>
            </a:endParaRP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endParaRPr lang="en-GB"/>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solidFill>
                <a:schemeClr val="accent1"/>
              </a:solidFill>
            </a:ln>
            <a:effectLst/>
          </c:spPr>
          <c:invertIfNegative val="0"/>
          <c:val>
            <c:numRef>
              <c:f>Sheet1!$C$25:$C$44</c:f>
              <c:numCache>
                <c:formatCode>General</c:formatCode>
                <c:ptCount val="20"/>
                <c:pt idx="0">
                  <c:v>1</c:v>
                </c:pt>
                <c:pt idx="1">
                  <c:v>3</c:v>
                </c:pt>
                <c:pt idx="2">
                  <c:v>5</c:v>
                </c:pt>
                <c:pt idx="3">
                  <c:v>10</c:v>
                </c:pt>
                <c:pt idx="4">
                  <c:v>1</c:v>
                </c:pt>
                <c:pt idx="5">
                  <c:v>3</c:v>
                </c:pt>
                <c:pt idx="6">
                  <c:v>5</c:v>
                </c:pt>
                <c:pt idx="7">
                  <c:v>10</c:v>
                </c:pt>
                <c:pt idx="8">
                  <c:v>1</c:v>
                </c:pt>
                <c:pt idx="9">
                  <c:v>3</c:v>
                </c:pt>
                <c:pt idx="10">
                  <c:v>5</c:v>
                </c:pt>
                <c:pt idx="11">
                  <c:v>10</c:v>
                </c:pt>
                <c:pt idx="12">
                  <c:v>1</c:v>
                </c:pt>
                <c:pt idx="13">
                  <c:v>3</c:v>
                </c:pt>
                <c:pt idx="14">
                  <c:v>5</c:v>
                </c:pt>
                <c:pt idx="15">
                  <c:v>10</c:v>
                </c:pt>
                <c:pt idx="16">
                  <c:v>1</c:v>
                </c:pt>
                <c:pt idx="17">
                  <c:v>3</c:v>
                </c:pt>
                <c:pt idx="18">
                  <c:v>5</c:v>
                </c:pt>
                <c:pt idx="19">
                  <c:v>10</c:v>
                </c:pt>
              </c:numCache>
            </c:numRef>
          </c:val>
          <c:extLst>
            <c:ext xmlns:c16="http://schemas.microsoft.com/office/drawing/2014/chart" uri="{C3380CC4-5D6E-409C-BE32-E72D297353CC}">
              <c16:uniqueId val="{00000000-0A25-D145-B3CC-E32828B5925B}"/>
            </c:ext>
          </c:extLst>
        </c:ser>
        <c:dLbls>
          <c:showLegendKey val="0"/>
          <c:showVal val="0"/>
          <c:showCatName val="0"/>
          <c:showSerName val="0"/>
          <c:showPercent val="0"/>
          <c:showBubbleSize val="0"/>
        </c:dLbls>
        <c:gapWidth val="219"/>
        <c:overlap val="-27"/>
        <c:axId val="388318191"/>
        <c:axId val="388319823"/>
      </c:barChart>
      <c:lineChart>
        <c:grouping val="standard"/>
        <c:varyColors val="0"/>
        <c:ser>
          <c:idx val="1"/>
          <c:order val="1"/>
          <c:spPr>
            <a:ln w="28575" cap="rnd">
              <a:solidFill>
                <a:schemeClr val="accent2"/>
              </a:solidFill>
              <a:round/>
            </a:ln>
            <a:effectLst/>
          </c:spPr>
          <c:marker>
            <c:symbol val="none"/>
          </c:marker>
          <c:val>
            <c:numRef>
              <c:f>Sheet1!$J$25:$J$44</c:f>
              <c:numCache>
                <c:formatCode>General</c:formatCode>
                <c:ptCount val="20"/>
                <c:pt idx="0">
                  <c:v>645.4</c:v>
                </c:pt>
                <c:pt idx="1">
                  <c:v>788.2</c:v>
                </c:pt>
                <c:pt idx="2">
                  <c:v>780.6</c:v>
                </c:pt>
                <c:pt idx="3">
                  <c:v>852.6</c:v>
                </c:pt>
                <c:pt idx="4">
                  <c:v>1334.2</c:v>
                </c:pt>
                <c:pt idx="5">
                  <c:v>1384.4</c:v>
                </c:pt>
                <c:pt idx="6">
                  <c:v>1444.2</c:v>
                </c:pt>
                <c:pt idx="7">
                  <c:v>1468</c:v>
                </c:pt>
                <c:pt idx="8">
                  <c:v>1999.4</c:v>
                </c:pt>
                <c:pt idx="9">
                  <c:v>2111.4</c:v>
                </c:pt>
                <c:pt idx="10">
                  <c:v>2154</c:v>
                </c:pt>
                <c:pt idx="11">
                  <c:v>2219.1999999999998</c:v>
                </c:pt>
                <c:pt idx="12">
                  <c:v>10282.799999999999</c:v>
                </c:pt>
                <c:pt idx="13">
                  <c:v>7921.4</c:v>
                </c:pt>
                <c:pt idx="14">
                  <c:v>8438.4</c:v>
                </c:pt>
                <c:pt idx="15">
                  <c:v>7325</c:v>
                </c:pt>
                <c:pt idx="16">
                  <c:v>24927.8</c:v>
                </c:pt>
                <c:pt idx="17">
                  <c:v>18685.400000000001</c:v>
                </c:pt>
                <c:pt idx="18">
                  <c:v>15431.8</c:v>
                </c:pt>
                <c:pt idx="19">
                  <c:v>15964.6</c:v>
                </c:pt>
              </c:numCache>
            </c:numRef>
          </c:val>
          <c:smooth val="0"/>
          <c:extLst>
            <c:ext xmlns:c16="http://schemas.microsoft.com/office/drawing/2014/chart" uri="{C3380CC4-5D6E-409C-BE32-E72D297353CC}">
              <c16:uniqueId val="{00000001-0A25-D145-B3CC-E32828B5925B}"/>
            </c:ext>
          </c:extLst>
        </c:ser>
        <c:dLbls>
          <c:showLegendKey val="0"/>
          <c:showVal val="0"/>
          <c:showCatName val="0"/>
          <c:showSerName val="0"/>
          <c:showPercent val="0"/>
          <c:showBubbleSize val="0"/>
        </c:dLbls>
        <c:marker val="1"/>
        <c:smooth val="0"/>
        <c:axId val="341227327"/>
        <c:axId val="384598623"/>
      </c:lineChart>
      <c:catAx>
        <c:axId val="3883181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8319823"/>
        <c:crosses val="autoZero"/>
        <c:auto val="1"/>
        <c:lblAlgn val="ctr"/>
        <c:lblOffset val="100"/>
        <c:noMultiLvlLbl val="0"/>
      </c:catAx>
      <c:valAx>
        <c:axId val="3883198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8318191"/>
        <c:crosses val="autoZero"/>
        <c:crossBetween val="between"/>
      </c:valAx>
      <c:valAx>
        <c:axId val="384598623"/>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1227327"/>
        <c:crosses val="max"/>
        <c:crossBetween val="between"/>
      </c:valAx>
      <c:catAx>
        <c:axId val="341227327"/>
        <c:scaling>
          <c:orientation val="minMax"/>
        </c:scaling>
        <c:delete val="1"/>
        <c:axPos val="b"/>
        <c:majorTickMark val="none"/>
        <c:minorTickMark val="none"/>
        <c:tickLblPos val="nextTo"/>
        <c:crossAx val="384598623"/>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GB" sz="1800" b="0" i="0" baseline="0">
                <a:effectLst/>
              </a:rPr>
              <a:t>Wordlength vs Average</a:t>
            </a:r>
            <a:endParaRPr lang="en-GB">
              <a:effectLst/>
            </a:endParaRP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endParaRPr lang="en-GB"/>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val>
            <c:numRef>
              <c:f>Sheet1!$C$45:$C$64</c:f>
              <c:numCache>
                <c:formatCode>General</c:formatCode>
                <c:ptCount val="20"/>
                <c:pt idx="0">
                  <c:v>1</c:v>
                </c:pt>
                <c:pt idx="1">
                  <c:v>3</c:v>
                </c:pt>
                <c:pt idx="2">
                  <c:v>5</c:v>
                </c:pt>
                <c:pt idx="3">
                  <c:v>10</c:v>
                </c:pt>
                <c:pt idx="4">
                  <c:v>1</c:v>
                </c:pt>
                <c:pt idx="5">
                  <c:v>3</c:v>
                </c:pt>
                <c:pt idx="6">
                  <c:v>5</c:v>
                </c:pt>
                <c:pt idx="7">
                  <c:v>10</c:v>
                </c:pt>
                <c:pt idx="8">
                  <c:v>1</c:v>
                </c:pt>
                <c:pt idx="9">
                  <c:v>3</c:v>
                </c:pt>
                <c:pt idx="10">
                  <c:v>5</c:v>
                </c:pt>
                <c:pt idx="11">
                  <c:v>10</c:v>
                </c:pt>
                <c:pt idx="12">
                  <c:v>1</c:v>
                </c:pt>
                <c:pt idx="13">
                  <c:v>3</c:v>
                </c:pt>
                <c:pt idx="14">
                  <c:v>5</c:v>
                </c:pt>
                <c:pt idx="15">
                  <c:v>10</c:v>
                </c:pt>
                <c:pt idx="16">
                  <c:v>1</c:v>
                </c:pt>
                <c:pt idx="17">
                  <c:v>3</c:v>
                </c:pt>
                <c:pt idx="18">
                  <c:v>5</c:v>
                </c:pt>
                <c:pt idx="19">
                  <c:v>10</c:v>
                </c:pt>
              </c:numCache>
            </c:numRef>
          </c:val>
          <c:extLst>
            <c:ext xmlns:c16="http://schemas.microsoft.com/office/drawing/2014/chart" uri="{C3380CC4-5D6E-409C-BE32-E72D297353CC}">
              <c16:uniqueId val="{00000000-4069-6743-94D2-63F625B7A951}"/>
            </c:ext>
          </c:extLst>
        </c:ser>
        <c:dLbls>
          <c:showLegendKey val="0"/>
          <c:showVal val="0"/>
          <c:showCatName val="0"/>
          <c:showSerName val="0"/>
          <c:showPercent val="0"/>
          <c:showBubbleSize val="0"/>
        </c:dLbls>
        <c:gapWidth val="219"/>
        <c:overlap val="-27"/>
        <c:axId val="388150703"/>
        <c:axId val="335878319"/>
      </c:barChart>
      <c:lineChart>
        <c:grouping val="standard"/>
        <c:varyColors val="0"/>
        <c:ser>
          <c:idx val="1"/>
          <c:order val="1"/>
          <c:spPr>
            <a:ln w="28575" cap="rnd">
              <a:solidFill>
                <a:schemeClr val="accent2"/>
              </a:solidFill>
              <a:round/>
            </a:ln>
            <a:effectLst/>
          </c:spPr>
          <c:marker>
            <c:symbol val="none"/>
          </c:marker>
          <c:val>
            <c:numRef>
              <c:f>Sheet1!$J$45:$J$64</c:f>
              <c:numCache>
                <c:formatCode>General</c:formatCode>
                <c:ptCount val="20"/>
                <c:pt idx="0">
                  <c:v>901.2</c:v>
                </c:pt>
                <c:pt idx="1">
                  <c:v>911</c:v>
                </c:pt>
                <c:pt idx="2">
                  <c:v>869.6</c:v>
                </c:pt>
                <c:pt idx="3">
                  <c:v>942.2</c:v>
                </c:pt>
                <c:pt idx="4">
                  <c:v>1958</c:v>
                </c:pt>
                <c:pt idx="5">
                  <c:v>1948.4</c:v>
                </c:pt>
                <c:pt idx="6">
                  <c:v>2678</c:v>
                </c:pt>
                <c:pt idx="7">
                  <c:v>2035</c:v>
                </c:pt>
                <c:pt idx="8">
                  <c:v>3104.8</c:v>
                </c:pt>
                <c:pt idx="9">
                  <c:v>3025.6</c:v>
                </c:pt>
                <c:pt idx="10">
                  <c:v>2954.6</c:v>
                </c:pt>
                <c:pt idx="11">
                  <c:v>3117.8</c:v>
                </c:pt>
                <c:pt idx="12">
                  <c:v>13921.4</c:v>
                </c:pt>
                <c:pt idx="13">
                  <c:v>13297.8</c:v>
                </c:pt>
                <c:pt idx="14">
                  <c:v>13743.2</c:v>
                </c:pt>
                <c:pt idx="15">
                  <c:v>13456</c:v>
                </c:pt>
                <c:pt idx="16">
                  <c:v>25543.200000000001</c:v>
                </c:pt>
                <c:pt idx="17">
                  <c:v>25890.2</c:v>
                </c:pt>
                <c:pt idx="18">
                  <c:v>25854.2</c:v>
                </c:pt>
                <c:pt idx="19">
                  <c:v>21765.599999999999</c:v>
                </c:pt>
              </c:numCache>
            </c:numRef>
          </c:val>
          <c:smooth val="0"/>
          <c:extLst>
            <c:ext xmlns:c16="http://schemas.microsoft.com/office/drawing/2014/chart" uri="{C3380CC4-5D6E-409C-BE32-E72D297353CC}">
              <c16:uniqueId val="{00000001-4069-6743-94D2-63F625B7A951}"/>
            </c:ext>
          </c:extLst>
        </c:ser>
        <c:dLbls>
          <c:showLegendKey val="0"/>
          <c:showVal val="0"/>
          <c:showCatName val="0"/>
          <c:showSerName val="0"/>
          <c:showPercent val="0"/>
          <c:showBubbleSize val="0"/>
        </c:dLbls>
        <c:marker val="1"/>
        <c:smooth val="0"/>
        <c:axId val="388629887"/>
        <c:axId val="388650351"/>
      </c:lineChart>
      <c:catAx>
        <c:axId val="3881507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5878319"/>
        <c:crosses val="autoZero"/>
        <c:auto val="1"/>
        <c:lblAlgn val="ctr"/>
        <c:lblOffset val="100"/>
        <c:noMultiLvlLbl val="0"/>
      </c:catAx>
      <c:valAx>
        <c:axId val="3358783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8150703"/>
        <c:crosses val="autoZero"/>
        <c:crossBetween val="between"/>
      </c:valAx>
      <c:valAx>
        <c:axId val="388650351"/>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8629887"/>
        <c:crosses val="max"/>
        <c:crossBetween val="between"/>
      </c:valAx>
      <c:catAx>
        <c:axId val="388629887"/>
        <c:scaling>
          <c:orientation val="minMax"/>
        </c:scaling>
        <c:delete val="1"/>
        <c:axPos val="b"/>
        <c:majorTickMark val="none"/>
        <c:minorTickMark val="none"/>
        <c:tickLblPos val="nextTo"/>
        <c:crossAx val="388650351"/>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800" b="0" i="0" baseline="0">
                <a:effectLst/>
              </a:rPr>
              <a:t>Document numWords vs Average</a:t>
            </a:r>
            <a:endParaRPr lang="en-GB">
              <a:effectLst/>
            </a:endParaRP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endParaRPr lang="en-GB"/>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numRef>
              <c:f>Sheet1!$D$45:$D$64</c:f>
              <c:numCache>
                <c:formatCode>General</c:formatCode>
                <c:ptCount val="20"/>
                <c:pt idx="0">
                  <c:v>1</c:v>
                </c:pt>
                <c:pt idx="1">
                  <c:v>1</c:v>
                </c:pt>
                <c:pt idx="2">
                  <c:v>1</c:v>
                </c:pt>
                <c:pt idx="3">
                  <c:v>1</c:v>
                </c:pt>
                <c:pt idx="4">
                  <c:v>5</c:v>
                </c:pt>
                <c:pt idx="5">
                  <c:v>5</c:v>
                </c:pt>
                <c:pt idx="6">
                  <c:v>5</c:v>
                </c:pt>
                <c:pt idx="7">
                  <c:v>5</c:v>
                </c:pt>
                <c:pt idx="8">
                  <c:v>10</c:v>
                </c:pt>
                <c:pt idx="9">
                  <c:v>10</c:v>
                </c:pt>
                <c:pt idx="10">
                  <c:v>10</c:v>
                </c:pt>
                <c:pt idx="11">
                  <c:v>10</c:v>
                </c:pt>
                <c:pt idx="12">
                  <c:v>50</c:v>
                </c:pt>
                <c:pt idx="13">
                  <c:v>50</c:v>
                </c:pt>
                <c:pt idx="14">
                  <c:v>50</c:v>
                </c:pt>
                <c:pt idx="15">
                  <c:v>50</c:v>
                </c:pt>
                <c:pt idx="16">
                  <c:v>100</c:v>
                </c:pt>
                <c:pt idx="17">
                  <c:v>100</c:v>
                </c:pt>
                <c:pt idx="18">
                  <c:v>100</c:v>
                </c:pt>
                <c:pt idx="19">
                  <c:v>100</c:v>
                </c:pt>
              </c:numCache>
            </c:numRef>
          </c:cat>
          <c:val>
            <c:numRef>
              <c:f>Sheet1!$J$45:$J$64</c:f>
              <c:numCache>
                <c:formatCode>General</c:formatCode>
                <c:ptCount val="20"/>
                <c:pt idx="0">
                  <c:v>901.2</c:v>
                </c:pt>
                <c:pt idx="1">
                  <c:v>911</c:v>
                </c:pt>
                <c:pt idx="2">
                  <c:v>869.6</c:v>
                </c:pt>
                <c:pt idx="3">
                  <c:v>942.2</c:v>
                </c:pt>
                <c:pt idx="4">
                  <c:v>1958</c:v>
                </c:pt>
                <c:pt idx="5">
                  <c:v>1948.4</c:v>
                </c:pt>
                <c:pt idx="6">
                  <c:v>2678</c:v>
                </c:pt>
                <c:pt idx="7">
                  <c:v>2035</c:v>
                </c:pt>
                <c:pt idx="8">
                  <c:v>3104.8</c:v>
                </c:pt>
                <c:pt idx="9">
                  <c:v>3025.6</c:v>
                </c:pt>
                <c:pt idx="10">
                  <c:v>2954.6</c:v>
                </c:pt>
                <c:pt idx="11">
                  <c:v>3117.8</c:v>
                </c:pt>
                <c:pt idx="12">
                  <c:v>13921.4</c:v>
                </c:pt>
                <c:pt idx="13">
                  <c:v>13297.8</c:v>
                </c:pt>
                <c:pt idx="14">
                  <c:v>13743.2</c:v>
                </c:pt>
                <c:pt idx="15">
                  <c:v>13456</c:v>
                </c:pt>
                <c:pt idx="16">
                  <c:v>25543.200000000001</c:v>
                </c:pt>
                <c:pt idx="17">
                  <c:v>25890.2</c:v>
                </c:pt>
                <c:pt idx="18">
                  <c:v>25854.2</c:v>
                </c:pt>
                <c:pt idx="19">
                  <c:v>21765.599999999999</c:v>
                </c:pt>
              </c:numCache>
            </c:numRef>
          </c:val>
          <c:extLst>
            <c:ext xmlns:c16="http://schemas.microsoft.com/office/drawing/2014/chart" uri="{C3380CC4-5D6E-409C-BE32-E72D297353CC}">
              <c16:uniqueId val="{00000000-0D20-7F42-A9A1-01D0974A38B8}"/>
            </c:ext>
          </c:extLst>
        </c:ser>
        <c:dLbls>
          <c:showLegendKey val="0"/>
          <c:showVal val="0"/>
          <c:showCatName val="0"/>
          <c:showSerName val="0"/>
          <c:showPercent val="0"/>
          <c:showBubbleSize val="0"/>
        </c:dLbls>
        <c:gapWidth val="219"/>
        <c:overlap val="-27"/>
        <c:axId val="381069423"/>
        <c:axId val="341545775"/>
      </c:barChart>
      <c:catAx>
        <c:axId val="3810694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1545775"/>
        <c:crosses val="autoZero"/>
        <c:auto val="1"/>
        <c:lblAlgn val="ctr"/>
        <c:lblOffset val="100"/>
        <c:noMultiLvlLbl val="0"/>
      </c:catAx>
      <c:valAx>
        <c:axId val="3415457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106942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GB" sz="1800" b="0" i="0" baseline="0">
                <a:effectLst/>
              </a:rPr>
              <a:t>Wordlength vs Average</a:t>
            </a:r>
            <a:endParaRPr lang="en-GB">
              <a:effectLst/>
            </a:endParaRP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endParaRPr lang="en-GB"/>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val>
            <c:numRef>
              <c:f>Sheet1!$C$65:$C$84</c:f>
              <c:numCache>
                <c:formatCode>General</c:formatCode>
                <c:ptCount val="20"/>
                <c:pt idx="0">
                  <c:v>1</c:v>
                </c:pt>
                <c:pt idx="1">
                  <c:v>3</c:v>
                </c:pt>
                <c:pt idx="2">
                  <c:v>5</c:v>
                </c:pt>
                <c:pt idx="3">
                  <c:v>10</c:v>
                </c:pt>
                <c:pt idx="4">
                  <c:v>1</c:v>
                </c:pt>
                <c:pt idx="5">
                  <c:v>3</c:v>
                </c:pt>
                <c:pt idx="6">
                  <c:v>5</c:v>
                </c:pt>
                <c:pt idx="7">
                  <c:v>10</c:v>
                </c:pt>
                <c:pt idx="8">
                  <c:v>1</c:v>
                </c:pt>
                <c:pt idx="9">
                  <c:v>3</c:v>
                </c:pt>
                <c:pt idx="10">
                  <c:v>5</c:v>
                </c:pt>
                <c:pt idx="11">
                  <c:v>10</c:v>
                </c:pt>
                <c:pt idx="12">
                  <c:v>1</c:v>
                </c:pt>
                <c:pt idx="13">
                  <c:v>3</c:v>
                </c:pt>
                <c:pt idx="14">
                  <c:v>5</c:v>
                </c:pt>
                <c:pt idx="15">
                  <c:v>10</c:v>
                </c:pt>
                <c:pt idx="16">
                  <c:v>1</c:v>
                </c:pt>
                <c:pt idx="17">
                  <c:v>3</c:v>
                </c:pt>
                <c:pt idx="18">
                  <c:v>5</c:v>
                </c:pt>
                <c:pt idx="19">
                  <c:v>10</c:v>
                </c:pt>
              </c:numCache>
            </c:numRef>
          </c:val>
          <c:extLst>
            <c:ext xmlns:c16="http://schemas.microsoft.com/office/drawing/2014/chart" uri="{C3380CC4-5D6E-409C-BE32-E72D297353CC}">
              <c16:uniqueId val="{00000000-49EB-FF48-B897-22BE93C95511}"/>
            </c:ext>
          </c:extLst>
        </c:ser>
        <c:dLbls>
          <c:showLegendKey val="0"/>
          <c:showVal val="0"/>
          <c:showCatName val="0"/>
          <c:showSerName val="0"/>
          <c:showPercent val="0"/>
          <c:showBubbleSize val="0"/>
        </c:dLbls>
        <c:gapWidth val="219"/>
        <c:overlap val="-27"/>
        <c:axId val="341786495"/>
        <c:axId val="340812175"/>
      </c:barChart>
      <c:lineChart>
        <c:grouping val="standard"/>
        <c:varyColors val="0"/>
        <c:ser>
          <c:idx val="1"/>
          <c:order val="1"/>
          <c:spPr>
            <a:ln w="28575" cap="rnd">
              <a:solidFill>
                <a:schemeClr val="accent2"/>
              </a:solidFill>
              <a:round/>
            </a:ln>
            <a:effectLst/>
          </c:spPr>
          <c:marker>
            <c:symbol val="none"/>
          </c:marker>
          <c:val>
            <c:numRef>
              <c:f>Sheet1!$J$65:$J$84</c:f>
              <c:numCache>
                <c:formatCode>General</c:formatCode>
                <c:ptCount val="20"/>
                <c:pt idx="0">
                  <c:v>1075</c:v>
                </c:pt>
                <c:pt idx="1">
                  <c:v>1047.2</c:v>
                </c:pt>
                <c:pt idx="2">
                  <c:v>1097</c:v>
                </c:pt>
                <c:pt idx="3">
                  <c:v>1103.2</c:v>
                </c:pt>
                <c:pt idx="4">
                  <c:v>2917.2</c:v>
                </c:pt>
                <c:pt idx="5">
                  <c:v>2727</c:v>
                </c:pt>
                <c:pt idx="6">
                  <c:v>2965.2</c:v>
                </c:pt>
                <c:pt idx="7">
                  <c:v>2879</c:v>
                </c:pt>
                <c:pt idx="8">
                  <c:v>5913</c:v>
                </c:pt>
                <c:pt idx="9">
                  <c:v>5816</c:v>
                </c:pt>
                <c:pt idx="10">
                  <c:v>5653.6</c:v>
                </c:pt>
                <c:pt idx="11">
                  <c:v>5438</c:v>
                </c:pt>
                <c:pt idx="12">
                  <c:v>23993.4</c:v>
                </c:pt>
                <c:pt idx="13">
                  <c:v>24162.799999999999</c:v>
                </c:pt>
                <c:pt idx="14">
                  <c:v>23047.8</c:v>
                </c:pt>
                <c:pt idx="15">
                  <c:v>29191.4</c:v>
                </c:pt>
                <c:pt idx="16">
                  <c:v>45459.8</c:v>
                </c:pt>
                <c:pt idx="17">
                  <c:v>49705</c:v>
                </c:pt>
                <c:pt idx="18">
                  <c:v>45846.8</c:v>
                </c:pt>
                <c:pt idx="19">
                  <c:v>43038.2</c:v>
                </c:pt>
              </c:numCache>
            </c:numRef>
          </c:val>
          <c:smooth val="0"/>
          <c:extLst>
            <c:ext xmlns:c16="http://schemas.microsoft.com/office/drawing/2014/chart" uri="{C3380CC4-5D6E-409C-BE32-E72D297353CC}">
              <c16:uniqueId val="{00000001-49EB-FF48-B897-22BE93C95511}"/>
            </c:ext>
          </c:extLst>
        </c:ser>
        <c:dLbls>
          <c:showLegendKey val="0"/>
          <c:showVal val="0"/>
          <c:showCatName val="0"/>
          <c:showSerName val="0"/>
          <c:showPercent val="0"/>
          <c:showBubbleSize val="0"/>
        </c:dLbls>
        <c:marker val="1"/>
        <c:smooth val="0"/>
        <c:axId val="385071007"/>
        <c:axId val="385555279"/>
      </c:lineChart>
      <c:catAx>
        <c:axId val="3417864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0812175"/>
        <c:crosses val="autoZero"/>
        <c:auto val="1"/>
        <c:lblAlgn val="ctr"/>
        <c:lblOffset val="100"/>
        <c:noMultiLvlLbl val="0"/>
      </c:catAx>
      <c:valAx>
        <c:axId val="3408121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1786495"/>
        <c:crosses val="autoZero"/>
        <c:crossBetween val="between"/>
      </c:valAx>
      <c:valAx>
        <c:axId val="385555279"/>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5071007"/>
        <c:crosses val="max"/>
        <c:crossBetween val="between"/>
      </c:valAx>
      <c:catAx>
        <c:axId val="385071007"/>
        <c:scaling>
          <c:orientation val="minMax"/>
        </c:scaling>
        <c:delete val="1"/>
        <c:axPos val="b"/>
        <c:majorTickMark val="none"/>
        <c:minorTickMark val="none"/>
        <c:tickLblPos val="nextTo"/>
        <c:crossAx val="385555279"/>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800" b="0" i="0" baseline="0">
                <a:effectLst/>
              </a:rPr>
              <a:t>Document numWords vs Average</a:t>
            </a:r>
            <a:endParaRPr lang="en-GB">
              <a:effectLst/>
            </a:endParaRP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endParaRPr lang="en-GB"/>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numRef>
              <c:f>Sheet1!$D$65:$D$84</c:f>
              <c:numCache>
                <c:formatCode>General</c:formatCode>
                <c:ptCount val="20"/>
                <c:pt idx="0">
                  <c:v>1</c:v>
                </c:pt>
                <c:pt idx="1">
                  <c:v>1</c:v>
                </c:pt>
                <c:pt idx="2">
                  <c:v>1</c:v>
                </c:pt>
                <c:pt idx="3">
                  <c:v>1</c:v>
                </c:pt>
                <c:pt idx="4">
                  <c:v>5</c:v>
                </c:pt>
                <c:pt idx="5">
                  <c:v>5</c:v>
                </c:pt>
                <c:pt idx="6">
                  <c:v>5</c:v>
                </c:pt>
                <c:pt idx="7">
                  <c:v>5</c:v>
                </c:pt>
                <c:pt idx="8">
                  <c:v>10</c:v>
                </c:pt>
                <c:pt idx="9">
                  <c:v>10</c:v>
                </c:pt>
                <c:pt idx="10">
                  <c:v>10</c:v>
                </c:pt>
                <c:pt idx="11">
                  <c:v>10</c:v>
                </c:pt>
                <c:pt idx="12">
                  <c:v>50</c:v>
                </c:pt>
                <c:pt idx="13">
                  <c:v>50</c:v>
                </c:pt>
                <c:pt idx="14">
                  <c:v>50</c:v>
                </c:pt>
                <c:pt idx="15">
                  <c:v>50</c:v>
                </c:pt>
                <c:pt idx="16">
                  <c:v>100</c:v>
                </c:pt>
                <c:pt idx="17">
                  <c:v>100</c:v>
                </c:pt>
                <c:pt idx="18">
                  <c:v>100</c:v>
                </c:pt>
                <c:pt idx="19">
                  <c:v>100</c:v>
                </c:pt>
              </c:numCache>
            </c:numRef>
          </c:cat>
          <c:val>
            <c:numRef>
              <c:f>Sheet1!$J$65:$J$84</c:f>
              <c:numCache>
                <c:formatCode>General</c:formatCode>
                <c:ptCount val="20"/>
                <c:pt idx="0">
                  <c:v>1075</c:v>
                </c:pt>
                <c:pt idx="1">
                  <c:v>1047.2</c:v>
                </c:pt>
                <c:pt idx="2">
                  <c:v>1097</c:v>
                </c:pt>
                <c:pt idx="3">
                  <c:v>1103.2</c:v>
                </c:pt>
                <c:pt idx="4">
                  <c:v>2917.2</c:v>
                </c:pt>
                <c:pt idx="5">
                  <c:v>2727</c:v>
                </c:pt>
                <c:pt idx="6">
                  <c:v>2965.2</c:v>
                </c:pt>
                <c:pt idx="7">
                  <c:v>2879</c:v>
                </c:pt>
                <c:pt idx="8">
                  <c:v>5913</c:v>
                </c:pt>
                <c:pt idx="9">
                  <c:v>5816</c:v>
                </c:pt>
                <c:pt idx="10">
                  <c:v>5653.6</c:v>
                </c:pt>
                <c:pt idx="11">
                  <c:v>5438</c:v>
                </c:pt>
                <c:pt idx="12">
                  <c:v>23993.4</c:v>
                </c:pt>
                <c:pt idx="13">
                  <c:v>24162.799999999999</c:v>
                </c:pt>
                <c:pt idx="14">
                  <c:v>23047.8</c:v>
                </c:pt>
                <c:pt idx="15">
                  <c:v>29191.4</c:v>
                </c:pt>
                <c:pt idx="16">
                  <c:v>45459.8</c:v>
                </c:pt>
                <c:pt idx="17">
                  <c:v>49705</c:v>
                </c:pt>
                <c:pt idx="18">
                  <c:v>45846.8</c:v>
                </c:pt>
                <c:pt idx="19">
                  <c:v>43038.2</c:v>
                </c:pt>
              </c:numCache>
            </c:numRef>
          </c:val>
          <c:extLst>
            <c:ext xmlns:c16="http://schemas.microsoft.com/office/drawing/2014/chart" uri="{C3380CC4-5D6E-409C-BE32-E72D297353CC}">
              <c16:uniqueId val="{00000000-BB41-5243-9EFB-48130BD332BC}"/>
            </c:ext>
          </c:extLst>
        </c:ser>
        <c:dLbls>
          <c:showLegendKey val="0"/>
          <c:showVal val="0"/>
          <c:showCatName val="0"/>
          <c:showSerName val="0"/>
          <c:showPercent val="0"/>
          <c:showBubbleSize val="0"/>
        </c:dLbls>
        <c:gapWidth val="219"/>
        <c:overlap val="-27"/>
        <c:axId val="387048479"/>
        <c:axId val="381397119"/>
      </c:barChart>
      <c:catAx>
        <c:axId val="3870484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1397119"/>
        <c:crosses val="autoZero"/>
        <c:auto val="1"/>
        <c:lblAlgn val="ctr"/>
        <c:lblOffset val="100"/>
        <c:noMultiLvlLbl val="0"/>
      </c:catAx>
      <c:valAx>
        <c:axId val="3813971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7048479"/>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Dictionary</a:t>
            </a:r>
            <a:r>
              <a:rPr lang="en-US" baseline="0"/>
              <a:t> numWords vs Average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Sheet1!$I$89</c:f>
              <c:strCache>
                <c:ptCount val="1"/>
                <c:pt idx="0">
                  <c:v>Average</c:v>
                </c:pt>
              </c:strCache>
            </c:strRef>
          </c:tx>
          <c:spPr>
            <a:solidFill>
              <a:schemeClr val="accent1"/>
            </a:solidFill>
            <a:ln>
              <a:noFill/>
            </a:ln>
            <a:effectLst/>
          </c:spPr>
          <c:invertIfNegative val="0"/>
          <c:cat>
            <c:numRef>
              <c:f>Sheet1!$B$90:$B$113</c:f>
              <c:numCache>
                <c:formatCode>General</c:formatCode>
                <c:ptCount val="24"/>
                <c:pt idx="0">
                  <c:v>1</c:v>
                </c:pt>
                <c:pt idx="1">
                  <c:v>1</c:v>
                </c:pt>
                <c:pt idx="2">
                  <c:v>1</c:v>
                </c:pt>
                <c:pt idx="3">
                  <c:v>1</c:v>
                </c:pt>
                <c:pt idx="4">
                  <c:v>1</c:v>
                </c:pt>
                <c:pt idx="5">
                  <c:v>1</c:v>
                </c:pt>
                <c:pt idx="6">
                  <c:v>5</c:v>
                </c:pt>
                <c:pt idx="7">
                  <c:v>5</c:v>
                </c:pt>
                <c:pt idx="8">
                  <c:v>5</c:v>
                </c:pt>
                <c:pt idx="9">
                  <c:v>5</c:v>
                </c:pt>
                <c:pt idx="10">
                  <c:v>5</c:v>
                </c:pt>
                <c:pt idx="11">
                  <c:v>5</c:v>
                </c:pt>
                <c:pt idx="12">
                  <c:v>10</c:v>
                </c:pt>
                <c:pt idx="13">
                  <c:v>10</c:v>
                </c:pt>
                <c:pt idx="14">
                  <c:v>10</c:v>
                </c:pt>
                <c:pt idx="15">
                  <c:v>10</c:v>
                </c:pt>
                <c:pt idx="16">
                  <c:v>10</c:v>
                </c:pt>
                <c:pt idx="17">
                  <c:v>10</c:v>
                </c:pt>
                <c:pt idx="18">
                  <c:v>20</c:v>
                </c:pt>
                <c:pt idx="19">
                  <c:v>20</c:v>
                </c:pt>
                <c:pt idx="20">
                  <c:v>20</c:v>
                </c:pt>
                <c:pt idx="21">
                  <c:v>20</c:v>
                </c:pt>
                <c:pt idx="22">
                  <c:v>20</c:v>
                </c:pt>
                <c:pt idx="23">
                  <c:v>20</c:v>
                </c:pt>
              </c:numCache>
            </c:numRef>
          </c:cat>
          <c:val>
            <c:numRef>
              <c:f>Sheet1!$I$90:$I$113</c:f>
              <c:numCache>
                <c:formatCode>General</c:formatCode>
                <c:ptCount val="24"/>
                <c:pt idx="0">
                  <c:v>342.8</c:v>
                </c:pt>
                <c:pt idx="1">
                  <c:v>678.8</c:v>
                </c:pt>
                <c:pt idx="2">
                  <c:v>1072</c:v>
                </c:pt>
                <c:pt idx="3">
                  <c:v>2327</c:v>
                </c:pt>
                <c:pt idx="4">
                  <c:v>3979.8</c:v>
                </c:pt>
                <c:pt idx="5">
                  <c:v>7560.4</c:v>
                </c:pt>
                <c:pt idx="6">
                  <c:v>417.6</c:v>
                </c:pt>
                <c:pt idx="7">
                  <c:v>526</c:v>
                </c:pt>
                <c:pt idx="8">
                  <c:v>899.2</c:v>
                </c:pt>
                <c:pt idx="9">
                  <c:v>2266.4</c:v>
                </c:pt>
                <c:pt idx="10">
                  <c:v>4086</c:v>
                </c:pt>
                <c:pt idx="11">
                  <c:v>7260.6</c:v>
                </c:pt>
                <c:pt idx="12">
                  <c:v>405.4</c:v>
                </c:pt>
                <c:pt idx="13">
                  <c:v>716.2</c:v>
                </c:pt>
                <c:pt idx="14">
                  <c:v>842.4</c:v>
                </c:pt>
                <c:pt idx="15">
                  <c:v>2303</c:v>
                </c:pt>
                <c:pt idx="16">
                  <c:v>4419.6000000000004</c:v>
                </c:pt>
                <c:pt idx="17">
                  <c:v>7356.8</c:v>
                </c:pt>
                <c:pt idx="18">
                  <c:v>373.2</c:v>
                </c:pt>
                <c:pt idx="19">
                  <c:v>692.2</c:v>
                </c:pt>
                <c:pt idx="20">
                  <c:v>837.2</c:v>
                </c:pt>
                <c:pt idx="21">
                  <c:v>2481.6</c:v>
                </c:pt>
                <c:pt idx="22">
                  <c:v>3797</c:v>
                </c:pt>
                <c:pt idx="23">
                  <c:v>6198.6</c:v>
                </c:pt>
              </c:numCache>
            </c:numRef>
          </c:val>
          <c:extLst>
            <c:ext xmlns:c16="http://schemas.microsoft.com/office/drawing/2014/chart" uri="{C3380CC4-5D6E-409C-BE32-E72D297353CC}">
              <c16:uniqueId val="{00000000-844E-FD4B-AD65-167AA68DA7BA}"/>
            </c:ext>
          </c:extLst>
        </c:ser>
        <c:dLbls>
          <c:showLegendKey val="0"/>
          <c:showVal val="0"/>
          <c:showCatName val="0"/>
          <c:showSerName val="0"/>
          <c:showPercent val="0"/>
          <c:showBubbleSize val="0"/>
        </c:dLbls>
        <c:gapWidth val="219"/>
        <c:overlap val="-27"/>
        <c:axId val="336636111"/>
        <c:axId val="341614431"/>
      </c:barChart>
      <c:catAx>
        <c:axId val="3366361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1614431"/>
        <c:crosses val="autoZero"/>
        <c:auto val="1"/>
        <c:lblAlgn val="ctr"/>
        <c:lblOffset val="100"/>
        <c:noMultiLvlLbl val="0"/>
      </c:catAx>
      <c:valAx>
        <c:axId val="3416144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663611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18" Type="http://schemas.openxmlformats.org/officeDocument/2006/relationships/chart" Target="../charts/chart18.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17" Type="http://schemas.openxmlformats.org/officeDocument/2006/relationships/chart" Target="../charts/chart17.xml"/><Relationship Id="rId2" Type="http://schemas.openxmlformats.org/officeDocument/2006/relationships/chart" Target="../charts/chart2.xml"/><Relationship Id="rId16" Type="http://schemas.openxmlformats.org/officeDocument/2006/relationships/chart" Target="../charts/chart16.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5" Type="http://schemas.openxmlformats.org/officeDocument/2006/relationships/chart" Target="../charts/chart1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xdr:from>
      <xdr:col>11</xdr:col>
      <xdr:colOff>2016</xdr:colOff>
      <xdr:row>3</xdr:row>
      <xdr:rowOff>200781</xdr:rowOff>
    </xdr:from>
    <xdr:to>
      <xdr:col>16</xdr:col>
      <xdr:colOff>340682</xdr:colOff>
      <xdr:row>17</xdr:row>
      <xdr:rowOff>101600</xdr:rowOff>
    </xdr:to>
    <xdr:graphicFrame macro="">
      <xdr:nvGraphicFramePr>
        <xdr:cNvPr id="3" name="Chart 2">
          <a:extLst>
            <a:ext uri="{FF2B5EF4-FFF2-40B4-BE49-F238E27FC236}">
              <a16:creationId xmlns:a16="http://schemas.microsoft.com/office/drawing/2014/main" id="{8ECBE734-A411-6C4A-B860-9A7619CD9EB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566461</xdr:colOff>
      <xdr:row>3</xdr:row>
      <xdr:rowOff>180622</xdr:rowOff>
    </xdr:from>
    <xdr:to>
      <xdr:col>22</xdr:col>
      <xdr:colOff>58461</xdr:colOff>
      <xdr:row>17</xdr:row>
      <xdr:rowOff>81441</xdr:rowOff>
    </xdr:to>
    <xdr:graphicFrame macro="">
      <xdr:nvGraphicFramePr>
        <xdr:cNvPr id="4" name="Chart 3">
          <a:extLst>
            <a:ext uri="{FF2B5EF4-FFF2-40B4-BE49-F238E27FC236}">
              <a16:creationId xmlns:a16="http://schemas.microsoft.com/office/drawing/2014/main" id="{6226D220-1C83-A343-83BF-BDD15002343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550334</xdr:colOff>
      <xdr:row>22</xdr:row>
      <xdr:rowOff>194733</xdr:rowOff>
    </xdr:from>
    <xdr:to>
      <xdr:col>22</xdr:col>
      <xdr:colOff>42334</xdr:colOff>
      <xdr:row>36</xdr:row>
      <xdr:rowOff>76200</xdr:rowOff>
    </xdr:to>
    <xdr:graphicFrame macro="">
      <xdr:nvGraphicFramePr>
        <xdr:cNvPr id="5" name="Chart 4">
          <a:extLst>
            <a:ext uri="{FF2B5EF4-FFF2-40B4-BE49-F238E27FC236}">
              <a16:creationId xmlns:a16="http://schemas.microsoft.com/office/drawing/2014/main" id="{4D14B38B-128C-414E-938D-57DC554E21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825500</xdr:colOff>
      <xdr:row>22</xdr:row>
      <xdr:rowOff>190500</xdr:rowOff>
    </xdr:from>
    <xdr:to>
      <xdr:col>16</xdr:col>
      <xdr:colOff>368300</xdr:colOff>
      <xdr:row>36</xdr:row>
      <xdr:rowOff>63500</xdr:rowOff>
    </xdr:to>
    <xdr:graphicFrame macro="">
      <xdr:nvGraphicFramePr>
        <xdr:cNvPr id="6" name="Chart 5">
          <a:extLst>
            <a:ext uri="{FF2B5EF4-FFF2-40B4-BE49-F238E27FC236}">
              <a16:creationId xmlns:a16="http://schemas.microsoft.com/office/drawing/2014/main" id="{4F3DFEA8-BFC6-EA4C-B5D5-2E657766A4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4160</xdr:colOff>
      <xdr:row>44</xdr:row>
      <xdr:rowOff>155903</xdr:rowOff>
    </xdr:from>
    <xdr:to>
      <xdr:col>16</xdr:col>
      <xdr:colOff>385161</xdr:colOff>
      <xdr:row>58</xdr:row>
      <xdr:rowOff>54303</xdr:rowOff>
    </xdr:to>
    <xdr:graphicFrame macro="">
      <xdr:nvGraphicFramePr>
        <xdr:cNvPr id="2" name="Chart 1">
          <a:extLst>
            <a:ext uri="{FF2B5EF4-FFF2-40B4-BE49-F238E27FC236}">
              <a16:creationId xmlns:a16="http://schemas.microsoft.com/office/drawing/2014/main" id="{3A714F79-28AB-C04E-BF8C-40F0A37DE7B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571500</xdr:colOff>
      <xdr:row>44</xdr:row>
      <xdr:rowOff>150210</xdr:rowOff>
    </xdr:from>
    <xdr:to>
      <xdr:col>22</xdr:col>
      <xdr:colOff>151086</xdr:colOff>
      <xdr:row>58</xdr:row>
      <xdr:rowOff>134445</xdr:rowOff>
    </xdr:to>
    <xdr:graphicFrame macro="">
      <xdr:nvGraphicFramePr>
        <xdr:cNvPr id="7" name="Chart 6">
          <a:extLst>
            <a:ext uri="{FF2B5EF4-FFF2-40B4-BE49-F238E27FC236}">
              <a16:creationId xmlns:a16="http://schemas.microsoft.com/office/drawing/2014/main" id="{9C810A2E-0C4F-2647-A69C-72C19118EB2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10</xdr:col>
      <xdr:colOff>832304</xdr:colOff>
      <xdr:row>63</xdr:row>
      <xdr:rowOff>215901</xdr:rowOff>
    </xdr:from>
    <xdr:to>
      <xdr:col>16</xdr:col>
      <xdr:colOff>369661</xdr:colOff>
      <xdr:row>77</xdr:row>
      <xdr:rowOff>78922</xdr:rowOff>
    </xdr:to>
    <xdr:graphicFrame macro="">
      <xdr:nvGraphicFramePr>
        <xdr:cNvPr id="8" name="Chart 7">
          <a:extLst>
            <a:ext uri="{FF2B5EF4-FFF2-40B4-BE49-F238E27FC236}">
              <a16:creationId xmlns:a16="http://schemas.microsoft.com/office/drawing/2014/main" id="{1147ACE7-9E9C-2C47-B3D4-E2EB26D1651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16</xdr:col>
      <xdr:colOff>560160</xdr:colOff>
      <xdr:row>63</xdr:row>
      <xdr:rowOff>215901</xdr:rowOff>
    </xdr:from>
    <xdr:to>
      <xdr:col>22</xdr:col>
      <xdr:colOff>97517</xdr:colOff>
      <xdr:row>77</xdr:row>
      <xdr:rowOff>78922</xdr:rowOff>
    </xdr:to>
    <xdr:graphicFrame macro="">
      <xdr:nvGraphicFramePr>
        <xdr:cNvPr id="9" name="Chart 8">
          <a:extLst>
            <a:ext uri="{FF2B5EF4-FFF2-40B4-BE49-F238E27FC236}">
              <a16:creationId xmlns:a16="http://schemas.microsoft.com/office/drawing/2014/main" id="{9ACC0437-66A6-B548-985F-2A7EF3C2FF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9</xdr:col>
      <xdr:colOff>830384</xdr:colOff>
      <xdr:row>90</xdr:row>
      <xdr:rowOff>5862</xdr:rowOff>
    </xdr:from>
    <xdr:to>
      <xdr:col>15</xdr:col>
      <xdr:colOff>361461</xdr:colOff>
      <xdr:row>103</xdr:row>
      <xdr:rowOff>169985</xdr:rowOff>
    </xdr:to>
    <xdr:graphicFrame macro="">
      <xdr:nvGraphicFramePr>
        <xdr:cNvPr id="10" name="Chart 9">
          <a:extLst>
            <a:ext uri="{FF2B5EF4-FFF2-40B4-BE49-F238E27FC236}">
              <a16:creationId xmlns:a16="http://schemas.microsoft.com/office/drawing/2014/main" id="{5502C550-8F5C-204B-B5F5-677C5034D51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15</xdr:col>
      <xdr:colOff>634999</xdr:colOff>
      <xdr:row>90</xdr:row>
      <xdr:rowOff>5862</xdr:rowOff>
    </xdr:from>
    <xdr:to>
      <xdr:col>21</xdr:col>
      <xdr:colOff>166076</xdr:colOff>
      <xdr:row>103</xdr:row>
      <xdr:rowOff>169985</xdr:rowOff>
    </xdr:to>
    <xdr:graphicFrame macro="">
      <xdr:nvGraphicFramePr>
        <xdr:cNvPr id="11" name="Chart 10">
          <a:extLst>
            <a:ext uri="{FF2B5EF4-FFF2-40B4-BE49-F238E27FC236}">
              <a16:creationId xmlns:a16="http://schemas.microsoft.com/office/drawing/2014/main" id="{40F19ABF-E89B-4840-B440-2236B5C6747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10</xdr:col>
      <xdr:colOff>831850</xdr:colOff>
      <xdr:row>118</xdr:row>
      <xdr:rowOff>0</xdr:rowOff>
    </xdr:from>
    <xdr:to>
      <xdr:col>16</xdr:col>
      <xdr:colOff>501650</xdr:colOff>
      <xdr:row>131</xdr:row>
      <xdr:rowOff>101600</xdr:rowOff>
    </xdr:to>
    <xdr:graphicFrame macro="">
      <xdr:nvGraphicFramePr>
        <xdr:cNvPr id="12" name="Chart 11">
          <a:extLst>
            <a:ext uri="{FF2B5EF4-FFF2-40B4-BE49-F238E27FC236}">
              <a16:creationId xmlns:a16="http://schemas.microsoft.com/office/drawing/2014/main" id="{2F2A6CE4-1C69-204A-89B4-0926F9479C2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17</xdr:col>
      <xdr:colOff>6350</xdr:colOff>
      <xdr:row>118</xdr:row>
      <xdr:rowOff>0</xdr:rowOff>
    </xdr:from>
    <xdr:to>
      <xdr:col>22</xdr:col>
      <xdr:colOff>603250</xdr:colOff>
      <xdr:row>131</xdr:row>
      <xdr:rowOff>101600</xdr:rowOff>
    </xdr:to>
    <xdr:graphicFrame macro="">
      <xdr:nvGraphicFramePr>
        <xdr:cNvPr id="21" name="Chart 20">
          <a:extLst>
            <a:ext uri="{FF2B5EF4-FFF2-40B4-BE49-F238E27FC236}">
              <a16:creationId xmlns:a16="http://schemas.microsoft.com/office/drawing/2014/main" id="{6797BB8D-36F0-AA44-AB75-CB019E489A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11</xdr:col>
      <xdr:colOff>0</xdr:colOff>
      <xdr:row>138</xdr:row>
      <xdr:rowOff>8467</xdr:rowOff>
    </xdr:from>
    <xdr:to>
      <xdr:col>16</xdr:col>
      <xdr:colOff>474133</xdr:colOff>
      <xdr:row>151</xdr:row>
      <xdr:rowOff>110067</xdr:rowOff>
    </xdr:to>
    <xdr:graphicFrame macro="">
      <xdr:nvGraphicFramePr>
        <xdr:cNvPr id="22" name="Chart 21">
          <a:extLst>
            <a:ext uri="{FF2B5EF4-FFF2-40B4-BE49-F238E27FC236}">
              <a16:creationId xmlns:a16="http://schemas.microsoft.com/office/drawing/2014/main" id="{FC26B003-FE5F-7345-A5E6-E0F0A88D2B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17</xdr:col>
      <xdr:colOff>0</xdr:colOff>
      <xdr:row>137</xdr:row>
      <xdr:rowOff>194734</xdr:rowOff>
    </xdr:from>
    <xdr:to>
      <xdr:col>22</xdr:col>
      <xdr:colOff>575733</xdr:colOff>
      <xdr:row>151</xdr:row>
      <xdr:rowOff>76201</xdr:rowOff>
    </xdr:to>
    <xdr:graphicFrame macro="">
      <xdr:nvGraphicFramePr>
        <xdr:cNvPr id="23" name="Chart 22">
          <a:extLst>
            <a:ext uri="{FF2B5EF4-FFF2-40B4-BE49-F238E27FC236}">
              <a16:creationId xmlns:a16="http://schemas.microsoft.com/office/drawing/2014/main" id="{E4F7BEAC-1408-C54B-8FA2-917F9D6791B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11</xdr:col>
      <xdr:colOff>0</xdr:colOff>
      <xdr:row>157</xdr:row>
      <xdr:rowOff>211666</xdr:rowOff>
    </xdr:from>
    <xdr:to>
      <xdr:col>16</xdr:col>
      <xdr:colOff>474133</xdr:colOff>
      <xdr:row>171</xdr:row>
      <xdr:rowOff>93133</xdr:rowOff>
    </xdr:to>
    <xdr:graphicFrame macro="">
      <xdr:nvGraphicFramePr>
        <xdr:cNvPr id="24" name="Chart 23">
          <a:extLst>
            <a:ext uri="{FF2B5EF4-FFF2-40B4-BE49-F238E27FC236}">
              <a16:creationId xmlns:a16="http://schemas.microsoft.com/office/drawing/2014/main" id="{545BD194-749B-C140-A903-116582D2C1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17</xdr:col>
      <xdr:colOff>0</xdr:colOff>
      <xdr:row>157</xdr:row>
      <xdr:rowOff>160867</xdr:rowOff>
    </xdr:from>
    <xdr:to>
      <xdr:col>22</xdr:col>
      <xdr:colOff>575733</xdr:colOff>
      <xdr:row>171</xdr:row>
      <xdr:rowOff>42334</xdr:rowOff>
    </xdr:to>
    <xdr:graphicFrame macro="">
      <xdr:nvGraphicFramePr>
        <xdr:cNvPr id="25" name="Chart 24">
          <a:extLst>
            <a:ext uri="{FF2B5EF4-FFF2-40B4-BE49-F238E27FC236}">
              <a16:creationId xmlns:a16="http://schemas.microsoft.com/office/drawing/2014/main" id="{D5B3AADB-4CCD-A243-A68C-1A317EE1C6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11</xdr:col>
      <xdr:colOff>16933</xdr:colOff>
      <xdr:row>178</xdr:row>
      <xdr:rowOff>8466</xdr:rowOff>
    </xdr:from>
    <xdr:to>
      <xdr:col>16</xdr:col>
      <xdr:colOff>491066</xdr:colOff>
      <xdr:row>191</xdr:row>
      <xdr:rowOff>110066</xdr:rowOff>
    </xdr:to>
    <xdr:graphicFrame macro="">
      <xdr:nvGraphicFramePr>
        <xdr:cNvPr id="26" name="Chart 25">
          <a:extLst>
            <a:ext uri="{FF2B5EF4-FFF2-40B4-BE49-F238E27FC236}">
              <a16:creationId xmlns:a16="http://schemas.microsoft.com/office/drawing/2014/main" id="{7CB33F92-C7A3-494B-80B2-E48BE52388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17</xdr:col>
      <xdr:colOff>0</xdr:colOff>
      <xdr:row>177</xdr:row>
      <xdr:rowOff>211666</xdr:rowOff>
    </xdr:from>
    <xdr:to>
      <xdr:col>22</xdr:col>
      <xdr:colOff>575733</xdr:colOff>
      <xdr:row>191</xdr:row>
      <xdr:rowOff>93132</xdr:rowOff>
    </xdr:to>
    <xdr:graphicFrame macro="">
      <xdr:nvGraphicFramePr>
        <xdr:cNvPr id="27" name="Chart 26">
          <a:extLst>
            <a:ext uri="{FF2B5EF4-FFF2-40B4-BE49-F238E27FC236}">
              <a16:creationId xmlns:a16="http://schemas.microsoft.com/office/drawing/2014/main" id="{9D021E1C-4F36-7B4E-9760-8D5A06948C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8A0FF2-12B6-4140-AA99-C6AB5C6A9905}">
  <dimension ref="A1:X202"/>
  <sheetViews>
    <sheetView tabSelected="1" zoomScale="36" zoomScaleNormal="111" workbookViewId="0">
      <selection activeCell="L194" sqref="L194"/>
    </sheetView>
  </sheetViews>
  <sheetFormatPr baseColWidth="10" defaultColWidth="11" defaultRowHeight="16" x14ac:dyDescent="0.2"/>
  <cols>
    <col min="15" max="19" width="10.1640625" bestFit="1" customWidth="1"/>
    <col min="22" max="26" width="9.83203125" bestFit="1" customWidth="1"/>
    <col min="28" max="30" width="8" bestFit="1" customWidth="1"/>
    <col min="31" max="32" width="7" bestFit="1" customWidth="1"/>
    <col min="33" max="35" width="8.1640625" bestFit="1" customWidth="1"/>
  </cols>
  <sheetData>
    <row r="1" spans="2:10" ht="17" thickBot="1" x14ac:dyDescent="0.25"/>
    <row r="2" spans="2:10" x14ac:dyDescent="0.2">
      <c r="B2" s="12" t="s">
        <v>0</v>
      </c>
      <c r="C2" s="13"/>
      <c r="D2" s="13"/>
      <c r="E2" s="2"/>
      <c r="F2" s="2"/>
      <c r="G2" s="2"/>
      <c r="H2" s="2"/>
      <c r="I2" s="2"/>
      <c r="J2" s="3"/>
    </row>
    <row r="3" spans="2:10" x14ac:dyDescent="0.2">
      <c r="B3" s="16" t="s">
        <v>1</v>
      </c>
      <c r="C3" s="14"/>
      <c r="D3" s="5" t="s">
        <v>2</v>
      </c>
      <c r="E3" s="14" t="s">
        <v>11</v>
      </c>
      <c r="F3" s="14"/>
      <c r="G3" s="14"/>
      <c r="H3" s="14"/>
      <c r="I3" s="14"/>
      <c r="J3" s="15"/>
    </row>
    <row r="4" spans="2:10" ht="17" thickBot="1" x14ac:dyDescent="0.25">
      <c r="B4" s="7" t="s">
        <v>3</v>
      </c>
      <c r="C4" s="8" t="s">
        <v>4</v>
      </c>
      <c r="D4" s="8" t="s">
        <v>5</v>
      </c>
      <c r="E4" s="8" t="s">
        <v>6</v>
      </c>
      <c r="F4" s="8" t="s">
        <v>7</v>
      </c>
      <c r="G4" s="8" t="s">
        <v>8</v>
      </c>
      <c r="H4" s="8" t="s">
        <v>9</v>
      </c>
      <c r="I4" s="8" t="s">
        <v>10</v>
      </c>
      <c r="J4" s="9" t="s">
        <v>12</v>
      </c>
    </row>
    <row r="5" spans="2:10" x14ac:dyDescent="0.2">
      <c r="B5" s="1">
        <v>1</v>
      </c>
      <c r="C5" s="2">
        <v>1</v>
      </c>
      <c r="D5" s="2">
        <v>1</v>
      </c>
      <c r="E5" s="2">
        <v>508</v>
      </c>
      <c r="F5" s="2">
        <v>507</v>
      </c>
      <c r="G5" s="2">
        <v>651</v>
      </c>
      <c r="H5" s="2">
        <v>700</v>
      </c>
      <c r="I5" s="2">
        <v>579</v>
      </c>
      <c r="J5" s="3">
        <f>AVERAGE(E5,F5,G5,H5,I5)</f>
        <v>589</v>
      </c>
    </row>
    <row r="6" spans="2:10" x14ac:dyDescent="0.2">
      <c r="B6" s="4">
        <v>1</v>
      </c>
      <c r="C6" s="5">
        <v>3</v>
      </c>
      <c r="D6" s="5">
        <v>1</v>
      </c>
      <c r="E6" s="10">
        <v>621</v>
      </c>
      <c r="F6" s="10">
        <v>444</v>
      </c>
      <c r="G6" s="10">
        <v>466</v>
      </c>
      <c r="H6" s="10">
        <v>618</v>
      </c>
      <c r="I6" s="10">
        <v>464</v>
      </c>
      <c r="J6" s="6">
        <f t="shared" ref="J6:J69" si="0">AVERAGE(E6,F6,G6,H6,I6)</f>
        <v>522.6</v>
      </c>
    </row>
    <row r="7" spans="2:10" x14ac:dyDescent="0.2">
      <c r="B7" s="4">
        <v>1</v>
      </c>
      <c r="C7" s="5">
        <v>5</v>
      </c>
      <c r="D7" s="5">
        <v>1</v>
      </c>
      <c r="E7" s="10">
        <v>636</v>
      </c>
      <c r="F7" s="10">
        <v>527</v>
      </c>
      <c r="G7" s="10">
        <v>484</v>
      </c>
      <c r="H7" s="10">
        <v>465</v>
      </c>
      <c r="I7" s="10">
        <v>499</v>
      </c>
      <c r="J7" s="6">
        <f t="shared" si="0"/>
        <v>522.20000000000005</v>
      </c>
    </row>
    <row r="8" spans="2:10" x14ac:dyDescent="0.2">
      <c r="B8" s="4">
        <v>1</v>
      </c>
      <c r="C8" s="5">
        <v>10</v>
      </c>
      <c r="D8" s="5">
        <v>1</v>
      </c>
      <c r="E8" s="10">
        <v>518</v>
      </c>
      <c r="F8" s="10">
        <v>408</v>
      </c>
      <c r="G8" s="10">
        <v>402</v>
      </c>
      <c r="H8" s="10">
        <v>445</v>
      </c>
      <c r="I8" s="10">
        <v>591</v>
      </c>
      <c r="J8" s="6">
        <f t="shared" si="0"/>
        <v>472.8</v>
      </c>
    </row>
    <row r="9" spans="2:10" x14ac:dyDescent="0.2">
      <c r="B9" s="4">
        <v>1</v>
      </c>
      <c r="C9" s="5">
        <v>1</v>
      </c>
      <c r="D9" s="5">
        <v>5</v>
      </c>
      <c r="E9" s="10">
        <v>913</v>
      </c>
      <c r="F9" s="10">
        <v>723</v>
      </c>
      <c r="G9" s="10">
        <v>655</v>
      </c>
      <c r="H9" s="10">
        <v>943</v>
      </c>
      <c r="I9" s="10">
        <v>550</v>
      </c>
      <c r="J9" s="6">
        <f t="shared" si="0"/>
        <v>756.8</v>
      </c>
    </row>
    <row r="10" spans="2:10" x14ac:dyDescent="0.2">
      <c r="B10" s="4">
        <v>1</v>
      </c>
      <c r="C10" s="5">
        <v>3</v>
      </c>
      <c r="D10" s="5">
        <v>5</v>
      </c>
      <c r="E10" s="10">
        <v>914</v>
      </c>
      <c r="F10" s="10">
        <v>775</v>
      </c>
      <c r="G10" s="10">
        <v>1033</v>
      </c>
      <c r="H10" s="10">
        <v>934</v>
      </c>
      <c r="I10" s="10">
        <v>728</v>
      </c>
      <c r="J10" s="6">
        <f t="shared" si="0"/>
        <v>876.8</v>
      </c>
    </row>
    <row r="11" spans="2:10" x14ac:dyDescent="0.2">
      <c r="B11" s="4">
        <v>1</v>
      </c>
      <c r="C11" s="5">
        <v>5</v>
      </c>
      <c r="D11" s="5">
        <v>5</v>
      </c>
      <c r="E11" s="10">
        <v>989</v>
      </c>
      <c r="F11" s="10">
        <v>803</v>
      </c>
      <c r="G11" s="10">
        <v>854</v>
      </c>
      <c r="H11" s="10">
        <v>752</v>
      </c>
      <c r="I11" s="10">
        <v>990</v>
      </c>
      <c r="J11" s="6">
        <f t="shared" si="0"/>
        <v>877.6</v>
      </c>
    </row>
    <row r="12" spans="2:10" x14ac:dyDescent="0.2">
      <c r="B12" s="4">
        <v>1</v>
      </c>
      <c r="C12" s="5">
        <v>10</v>
      </c>
      <c r="D12" s="5">
        <v>5</v>
      </c>
      <c r="E12" s="10">
        <v>921</v>
      </c>
      <c r="F12" s="10">
        <v>920</v>
      </c>
      <c r="G12" s="10">
        <v>868</v>
      </c>
      <c r="H12" s="10">
        <v>1124</v>
      </c>
      <c r="I12" s="10">
        <v>960</v>
      </c>
      <c r="J12" s="6">
        <f t="shared" si="0"/>
        <v>958.6</v>
      </c>
    </row>
    <row r="13" spans="2:10" x14ac:dyDescent="0.2">
      <c r="B13" s="4">
        <v>1</v>
      </c>
      <c r="C13" s="5">
        <v>1</v>
      </c>
      <c r="D13" s="5">
        <v>10</v>
      </c>
      <c r="E13" s="10">
        <v>1309</v>
      </c>
      <c r="F13" s="10">
        <v>927</v>
      </c>
      <c r="G13" s="10">
        <v>903</v>
      </c>
      <c r="H13" s="10">
        <v>1094</v>
      </c>
      <c r="I13" s="10">
        <v>1048</v>
      </c>
      <c r="J13" s="6">
        <f t="shared" si="0"/>
        <v>1056.2</v>
      </c>
    </row>
    <row r="14" spans="2:10" x14ac:dyDescent="0.2">
      <c r="B14" s="4">
        <v>1</v>
      </c>
      <c r="C14" s="5">
        <v>3</v>
      </c>
      <c r="D14" s="5">
        <v>10</v>
      </c>
      <c r="E14" s="10">
        <v>1133</v>
      </c>
      <c r="F14" s="10">
        <v>1057</v>
      </c>
      <c r="G14" s="10">
        <v>573</v>
      </c>
      <c r="H14" s="10">
        <v>885</v>
      </c>
      <c r="I14" s="10">
        <v>940</v>
      </c>
      <c r="J14" s="6">
        <f t="shared" si="0"/>
        <v>917.6</v>
      </c>
    </row>
    <row r="15" spans="2:10" x14ac:dyDescent="0.2">
      <c r="B15" s="4">
        <v>1</v>
      </c>
      <c r="C15" s="5">
        <v>5</v>
      </c>
      <c r="D15" s="5">
        <v>10</v>
      </c>
      <c r="E15" s="10">
        <v>1213</v>
      </c>
      <c r="F15" s="10">
        <v>1108</v>
      </c>
      <c r="G15" s="10">
        <v>1173</v>
      </c>
      <c r="H15" s="10">
        <v>892</v>
      </c>
      <c r="I15" s="10">
        <v>992</v>
      </c>
      <c r="J15" s="6">
        <f t="shared" si="0"/>
        <v>1075.5999999999999</v>
      </c>
    </row>
    <row r="16" spans="2:10" x14ac:dyDescent="0.2">
      <c r="B16" s="4">
        <v>1</v>
      </c>
      <c r="C16" s="5">
        <v>10</v>
      </c>
      <c r="D16" s="5">
        <v>10</v>
      </c>
      <c r="E16" s="10">
        <v>824</v>
      </c>
      <c r="F16" s="10">
        <v>609</v>
      </c>
      <c r="G16" s="10">
        <v>513</v>
      </c>
      <c r="H16" s="10">
        <v>1100</v>
      </c>
      <c r="I16" s="10">
        <v>855</v>
      </c>
      <c r="J16" s="6">
        <f t="shared" si="0"/>
        <v>780.2</v>
      </c>
    </row>
    <row r="17" spans="2:24" x14ac:dyDescent="0.2">
      <c r="B17" s="4">
        <v>1</v>
      </c>
      <c r="C17" s="5">
        <v>1</v>
      </c>
      <c r="D17" s="5">
        <v>50</v>
      </c>
      <c r="E17" s="10">
        <v>1965</v>
      </c>
      <c r="F17" s="10">
        <v>1814</v>
      </c>
      <c r="G17" s="10">
        <v>1979</v>
      </c>
      <c r="H17" s="10">
        <v>2148</v>
      </c>
      <c r="I17" s="10">
        <v>1846</v>
      </c>
      <c r="J17" s="6">
        <f t="shared" si="0"/>
        <v>1950.4</v>
      </c>
    </row>
    <row r="18" spans="2:24" x14ac:dyDescent="0.2">
      <c r="B18" s="4">
        <v>1</v>
      </c>
      <c r="C18" s="5">
        <v>3</v>
      </c>
      <c r="D18" s="5">
        <v>50</v>
      </c>
      <c r="E18" s="10">
        <v>2973</v>
      </c>
      <c r="F18" s="10">
        <v>2920</v>
      </c>
      <c r="G18" s="10">
        <v>2897</v>
      </c>
      <c r="H18" s="10">
        <v>2928</v>
      </c>
      <c r="I18" s="10">
        <v>2824</v>
      </c>
      <c r="J18" s="6">
        <f t="shared" si="0"/>
        <v>2908.4</v>
      </c>
    </row>
    <row r="19" spans="2:24" x14ac:dyDescent="0.2">
      <c r="B19" s="4">
        <v>1</v>
      </c>
      <c r="C19" s="5">
        <v>5</v>
      </c>
      <c r="D19" s="5">
        <v>50</v>
      </c>
      <c r="E19" s="10">
        <v>2340</v>
      </c>
      <c r="F19" s="10">
        <v>2261</v>
      </c>
      <c r="G19" s="10">
        <v>7452</v>
      </c>
      <c r="H19" s="10">
        <v>3302</v>
      </c>
      <c r="I19" s="10">
        <v>2836</v>
      </c>
      <c r="J19" s="6">
        <f t="shared" si="0"/>
        <v>3638.2</v>
      </c>
    </row>
    <row r="20" spans="2:24" x14ac:dyDescent="0.2">
      <c r="B20" s="4">
        <v>1</v>
      </c>
      <c r="C20" s="5">
        <v>10</v>
      </c>
      <c r="D20" s="5">
        <v>50</v>
      </c>
      <c r="E20" s="10">
        <v>3029</v>
      </c>
      <c r="F20" s="10">
        <v>2982</v>
      </c>
      <c r="G20" s="10">
        <v>3580</v>
      </c>
      <c r="H20" s="10">
        <v>7083</v>
      </c>
      <c r="I20" s="10">
        <v>3016</v>
      </c>
      <c r="J20" s="6">
        <f t="shared" si="0"/>
        <v>3938</v>
      </c>
      <c r="L20" s="11" t="s">
        <v>15</v>
      </c>
      <c r="M20" s="11"/>
      <c r="N20" s="11"/>
      <c r="O20" s="11"/>
      <c r="P20" s="11"/>
      <c r="Q20" s="11"/>
      <c r="R20" s="11"/>
      <c r="S20" s="11"/>
      <c r="T20" s="11"/>
      <c r="U20" s="11"/>
      <c r="V20" s="11"/>
      <c r="W20" s="11"/>
      <c r="X20" s="11"/>
    </row>
    <row r="21" spans="2:24" x14ac:dyDescent="0.2">
      <c r="B21" s="4">
        <v>1</v>
      </c>
      <c r="C21" s="5">
        <v>1</v>
      </c>
      <c r="D21" s="5">
        <v>100</v>
      </c>
      <c r="E21" s="10">
        <v>5758</v>
      </c>
      <c r="F21" s="10">
        <v>5170</v>
      </c>
      <c r="G21" s="10">
        <v>5557</v>
      </c>
      <c r="H21" s="10">
        <v>5267</v>
      </c>
      <c r="I21" s="10">
        <v>5116</v>
      </c>
      <c r="J21" s="6">
        <f t="shared" si="0"/>
        <v>5373.6</v>
      </c>
      <c r="L21" s="11"/>
      <c r="M21" s="11"/>
      <c r="N21" s="11"/>
      <c r="O21" s="11"/>
      <c r="P21" s="11"/>
      <c r="Q21" s="11"/>
      <c r="R21" s="11"/>
      <c r="S21" s="11"/>
      <c r="T21" s="11"/>
      <c r="U21" s="11"/>
      <c r="V21" s="11"/>
      <c r="W21" s="11"/>
      <c r="X21" s="11"/>
    </row>
    <row r="22" spans="2:24" x14ac:dyDescent="0.2">
      <c r="B22" s="4">
        <v>1</v>
      </c>
      <c r="C22" s="5">
        <v>3</v>
      </c>
      <c r="D22" s="5">
        <v>100</v>
      </c>
      <c r="E22" s="10">
        <v>3620</v>
      </c>
      <c r="F22" s="10">
        <v>5192</v>
      </c>
      <c r="G22" s="10">
        <v>5199</v>
      </c>
      <c r="H22" s="10">
        <v>5407</v>
      </c>
      <c r="I22" s="10">
        <v>8463</v>
      </c>
      <c r="J22" s="6">
        <f t="shared" si="0"/>
        <v>5576.2</v>
      </c>
    </row>
    <row r="23" spans="2:24" x14ac:dyDescent="0.2">
      <c r="B23" s="4">
        <v>1</v>
      </c>
      <c r="C23" s="5">
        <v>5</v>
      </c>
      <c r="D23" s="5">
        <v>100</v>
      </c>
      <c r="E23" s="10">
        <v>5288</v>
      </c>
      <c r="F23" s="10">
        <v>4902</v>
      </c>
      <c r="G23" s="10">
        <v>5426</v>
      </c>
      <c r="H23" s="10">
        <v>5317</v>
      </c>
      <c r="I23" s="10">
        <v>8133</v>
      </c>
      <c r="J23" s="6">
        <f t="shared" si="0"/>
        <v>5813.2</v>
      </c>
    </row>
    <row r="24" spans="2:24" ht="17" thickBot="1" x14ac:dyDescent="0.25">
      <c r="B24" s="7">
        <v>1</v>
      </c>
      <c r="C24" s="8">
        <v>10</v>
      </c>
      <c r="D24" s="8">
        <v>100</v>
      </c>
      <c r="E24" s="8">
        <v>5711</v>
      </c>
      <c r="F24" s="8">
        <v>5248</v>
      </c>
      <c r="G24" s="8">
        <v>4860</v>
      </c>
      <c r="H24" s="8">
        <v>8988</v>
      </c>
      <c r="I24" s="8">
        <v>9249</v>
      </c>
      <c r="J24" s="9">
        <f t="shared" si="0"/>
        <v>6811.2</v>
      </c>
    </row>
    <row r="25" spans="2:24" x14ac:dyDescent="0.2">
      <c r="B25" s="1">
        <v>5</v>
      </c>
      <c r="C25" s="2">
        <v>1</v>
      </c>
      <c r="D25" s="2">
        <v>1</v>
      </c>
      <c r="E25" s="2">
        <v>721</v>
      </c>
      <c r="F25" s="2">
        <v>601</v>
      </c>
      <c r="G25" s="2">
        <v>653</v>
      </c>
      <c r="H25" s="2">
        <v>631</v>
      </c>
      <c r="I25" s="2">
        <v>621</v>
      </c>
      <c r="J25" s="3">
        <f t="shared" si="0"/>
        <v>645.4</v>
      </c>
    </row>
    <row r="26" spans="2:24" x14ac:dyDescent="0.2">
      <c r="B26" s="4">
        <v>5</v>
      </c>
      <c r="C26" s="5">
        <v>3</v>
      </c>
      <c r="D26" s="5">
        <v>1</v>
      </c>
      <c r="E26" s="10">
        <v>862</v>
      </c>
      <c r="F26" s="10">
        <v>860</v>
      </c>
      <c r="G26" s="10">
        <v>585</v>
      </c>
      <c r="H26" s="10">
        <v>946</v>
      </c>
      <c r="I26" s="10">
        <v>688</v>
      </c>
      <c r="J26" s="6">
        <f t="shared" si="0"/>
        <v>788.2</v>
      </c>
    </row>
    <row r="27" spans="2:24" x14ac:dyDescent="0.2">
      <c r="B27" s="4">
        <v>5</v>
      </c>
      <c r="C27" s="5">
        <v>5</v>
      </c>
      <c r="D27" s="5">
        <v>1</v>
      </c>
      <c r="E27" s="10">
        <v>787</v>
      </c>
      <c r="F27" s="10">
        <v>824</v>
      </c>
      <c r="G27" s="10">
        <v>766</v>
      </c>
      <c r="H27" s="10">
        <v>747</v>
      </c>
      <c r="I27" s="10">
        <v>779</v>
      </c>
      <c r="J27" s="6">
        <f t="shared" si="0"/>
        <v>780.6</v>
      </c>
    </row>
    <row r="28" spans="2:24" x14ac:dyDescent="0.2">
      <c r="B28" s="4">
        <v>5</v>
      </c>
      <c r="C28" s="5">
        <v>10</v>
      </c>
      <c r="D28" s="5">
        <v>1</v>
      </c>
      <c r="E28" s="10">
        <v>846</v>
      </c>
      <c r="F28" s="10">
        <v>926</v>
      </c>
      <c r="G28" s="10">
        <v>790</v>
      </c>
      <c r="H28" s="10">
        <v>734</v>
      </c>
      <c r="I28" s="10">
        <v>967</v>
      </c>
      <c r="J28" s="6">
        <f t="shared" si="0"/>
        <v>852.6</v>
      </c>
    </row>
    <row r="29" spans="2:24" x14ac:dyDescent="0.2">
      <c r="B29" s="4">
        <v>5</v>
      </c>
      <c r="C29" s="5">
        <v>1</v>
      </c>
      <c r="D29" s="5">
        <v>5</v>
      </c>
      <c r="E29" s="10">
        <v>1268</v>
      </c>
      <c r="F29" s="10">
        <v>1438</v>
      </c>
      <c r="G29" s="10">
        <v>1331</v>
      </c>
      <c r="H29" s="10">
        <v>1236</v>
      </c>
      <c r="I29" s="10">
        <v>1398</v>
      </c>
      <c r="J29" s="6">
        <f t="shared" si="0"/>
        <v>1334.2</v>
      </c>
    </row>
    <row r="30" spans="2:24" x14ac:dyDescent="0.2">
      <c r="B30" s="4">
        <v>5</v>
      </c>
      <c r="C30" s="5">
        <v>3</v>
      </c>
      <c r="D30" s="5">
        <v>5</v>
      </c>
      <c r="E30" s="10">
        <v>1201</v>
      </c>
      <c r="F30" s="10">
        <v>1458</v>
      </c>
      <c r="G30" s="10">
        <v>1433</v>
      </c>
      <c r="H30" s="10">
        <v>1354</v>
      </c>
      <c r="I30" s="10">
        <v>1476</v>
      </c>
      <c r="J30" s="6">
        <f t="shared" si="0"/>
        <v>1384.4</v>
      </c>
    </row>
    <row r="31" spans="2:24" x14ac:dyDescent="0.2">
      <c r="B31" s="4">
        <v>5</v>
      </c>
      <c r="C31" s="5">
        <v>5</v>
      </c>
      <c r="D31" s="5">
        <v>5</v>
      </c>
      <c r="E31" s="10">
        <v>1166</v>
      </c>
      <c r="F31" s="10">
        <v>1565</v>
      </c>
      <c r="G31" s="10">
        <v>1634</v>
      </c>
      <c r="H31" s="10">
        <v>1422</v>
      </c>
      <c r="I31" s="10">
        <v>1434</v>
      </c>
      <c r="J31" s="6">
        <f t="shared" si="0"/>
        <v>1444.2</v>
      </c>
    </row>
    <row r="32" spans="2:24" x14ac:dyDescent="0.2">
      <c r="B32" s="4">
        <v>5</v>
      </c>
      <c r="C32" s="5">
        <v>10</v>
      </c>
      <c r="D32" s="5">
        <v>5</v>
      </c>
      <c r="E32" s="10">
        <v>1593</v>
      </c>
      <c r="F32" s="10">
        <v>1484</v>
      </c>
      <c r="G32" s="10">
        <v>1575</v>
      </c>
      <c r="H32" s="10">
        <v>1214</v>
      </c>
      <c r="I32" s="10">
        <v>1474</v>
      </c>
      <c r="J32" s="6">
        <f t="shared" si="0"/>
        <v>1468</v>
      </c>
    </row>
    <row r="33" spans="2:22" x14ac:dyDescent="0.2">
      <c r="B33" s="4">
        <v>5</v>
      </c>
      <c r="C33" s="5">
        <v>1</v>
      </c>
      <c r="D33" s="5">
        <v>10</v>
      </c>
      <c r="E33" s="10">
        <v>2175</v>
      </c>
      <c r="F33" s="10">
        <v>1951</v>
      </c>
      <c r="G33" s="10">
        <v>1829</v>
      </c>
      <c r="H33" s="10">
        <v>1914</v>
      </c>
      <c r="I33" s="10">
        <v>2128</v>
      </c>
      <c r="J33" s="6">
        <f t="shared" si="0"/>
        <v>1999.4</v>
      </c>
    </row>
    <row r="34" spans="2:22" x14ac:dyDescent="0.2">
      <c r="B34" s="4">
        <v>5</v>
      </c>
      <c r="C34" s="5">
        <v>3</v>
      </c>
      <c r="D34" s="5">
        <v>10</v>
      </c>
      <c r="E34" s="10">
        <v>2140</v>
      </c>
      <c r="F34" s="10">
        <v>2087</v>
      </c>
      <c r="G34" s="10">
        <v>2160</v>
      </c>
      <c r="H34" s="10">
        <v>2019</v>
      </c>
      <c r="I34" s="10">
        <v>2151</v>
      </c>
      <c r="J34" s="6">
        <f t="shared" si="0"/>
        <v>2111.4</v>
      </c>
    </row>
    <row r="35" spans="2:22" x14ac:dyDescent="0.2">
      <c r="B35" s="4">
        <v>5</v>
      </c>
      <c r="C35" s="5">
        <v>5</v>
      </c>
      <c r="D35" s="5">
        <v>10</v>
      </c>
      <c r="E35" s="10">
        <v>2141</v>
      </c>
      <c r="F35" s="10">
        <v>2098</v>
      </c>
      <c r="G35" s="10">
        <v>2200</v>
      </c>
      <c r="H35" s="10">
        <v>2450</v>
      </c>
      <c r="I35" s="10">
        <v>1881</v>
      </c>
      <c r="J35" s="6">
        <f t="shared" si="0"/>
        <v>2154</v>
      </c>
    </row>
    <row r="36" spans="2:22" x14ac:dyDescent="0.2">
      <c r="B36" s="4">
        <v>5</v>
      </c>
      <c r="C36" s="5">
        <v>10</v>
      </c>
      <c r="D36" s="5">
        <v>10</v>
      </c>
      <c r="E36" s="10">
        <v>2560</v>
      </c>
      <c r="F36" s="10">
        <v>2215</v>
      </c>
      <c r="G36" s="10">
        <v>2024</v>
      </c>
      <c r="H36" s="10">
        <v>2103</v>
      </c>
      <c r="I36" s="10">
        <v>2194</v>
      </c>
      <c r="J36" s="6">
        <f t="shared" si="0"/>
        <v>2219.1999999999998</v>
      </c>
    </row>
    <row r="37" spans="2:22" x14ac:dyDescent="0.2">
      <c r="B37" s="4">
        <v>5</v>
      </c>
      <c r="C37" s="5">
        <v>1</v>
      </c>
      <c r="D37" s="5">
        <v>50</v>
      </c>
      <c r="E37" s="10">
        <v>7593</v>
      </c>
      <c r="F37" s="10">
        <v>7664</v>
      </c>
      <c r="G37" s="10">
        <v>19676</v>
      </c>
      <c r="H37" s="10">
        <v>7268</v>
      </c>
      <c r="I37" s="10">
        <v>9213</v>
      </c>
      <c r="J37" s="6">
        <f t="shared" si="0"/>
        <v>10282.799999999999</v>
      </c>
    </row>
    <row r="38" spans="2:22" x14ac:dyDescent="0.2">
      <c r="B38" s="4">
        <v>5</v>
      </c>
      <c r="C38" s="5">
        <v>3</v>
      </c>
      <c r="D38" s="5">
        <v>50</v>
      </c>
      <c r="E38" s="10">
        <v>6769</v>
      </c>
      <c r="F38" s="10">
        <v>8230</v>
      </c>
      <c r="G38" s="10">
        <v>12024</v>
      </c>
      <c r="H38" s="10">
        <v>5298</v>
      </c>
      <c r="I38" s="10">
        <v>7286</v>
      </c>
      <c r="J38" s="6">
        <f t="shared" si="0"/>
        <v>7921.4</v>
      </c>
    </row>
    <row r="39" spans="2:22" x14ac:dyDescent="0.2">
      <c r="B39" s="4">
        <v>5</v>
      </c>
      <c r="C39" s="5">
        <v>5</v>
      </c>
      <c r="D39" s="5">
        <v>50</v>
      </c>
      <c r="E39" s="10">
        <v>7919</v>
      </c>
      <c r="F39" s="10">
        <v>6903</v>
      </c>
      <c r="G39" s="10">
        <v>11940</v>
      </c>
      <c r="H39" s="10">
        <v>7843</v>
      </c>
      <c r="I39" s="10">
        <v>7587</v>
      </c>
      <c r="J39" s="6">
        <f t="shared" si="0"/>
        <v>8438.4</v>
      </c>
      <c r="L39" s="11" t="s">
        <v>14</v>
      </c>
      <c r="M39" s="11"/>
      <c r="N39" s="11"/>
      <c r="O39" s="11"/>
      <c r="P39" s="11"/>
      <c r="Q39" s="11"/>
      <c r="R39" s="11"/>
      <c r="S39" s="11"/>
      <c r="T39" s="11"/>
      <c r="U39" s="11"/>
      <c r="V39" s="11"/>
    </row>
    <row r="40" spans="2:22" x14ac:dyDescent="0.2">
      <c r="B40" s="4">
        <v>5</v>
      </c>
      <c r="C40" s="5">
        <v>10</v>
      </c>
      <c r="D40" s="5">
        <v>50</v>
      </c>
      <c r="E40" s="10">
        <v>7637</v>
      </c>
      <c r="F40" s="10">
        <v>7625</v>
      </c>
      <c r="G40" s="10">
        <v>11211</v>
      </c>
      <c r="H40" s="10">
        <v>5078</v>
      </c>
      <c r="I40" s="10">
        <v>5074</v>
      </c>
      <c r="J40" s="6">
        <f t="shared" si="0"/>
        <v>7325</v>
      </c>
      <c r="L40" s="11"/>
      <c r="M40" s="11"/>
      <c r="N40" s="11"/>
      <c r="O40" s="11"/>
      <c r="P40" s="11"/>
      <c r="Q40" s="11"/>
      <c r="R40" s="11"/>
      <c r="S40" s="11"/>
      <c r="T40" s="11"/>
      <c r="U40" s="11"/>
      <c r="V40" s="11"/>
    </row>
    <row r="41" spans="2:22" x14ac:dyDescent="0.2">
      <c r="B41" s="4">
        <v>5</v>
      </c>
      <c r="C41" s="5">
        <v>1</v>
      </c>
      <c r="D41" s="5">
        <v>100</v>
      </c>
      <c r="E41" s="10">
        <v>26412</v>
      </c>
      <c r="F41" s="10">
        <v>51882</v>
      </c>
      <c r="G41" s="10">
        <v>16818</v>
      </c>
      <c r="H41" s="10">
        <v>14163</v>
      </c>
      <c r="I41" s="10">
        <v>15364</v>
      </c>
      <c r="J41" s="6">
        <f t="shared" si="0"/>
        <v>24927.8</v>
      </c>
    </row>
    <row r="42" spans="2:22" x14ac:dyDescent="0.2">
      <c r="B42" s="4">
        <v>5</v>
      </c>
      <c r="C42" s="5">
        <v>3</v>
      </c>
      <c r="D42" s="5">
        <v>100</v>
      </c>
      <c r="E42" s="10">
        <v>17621</v>
      </c>
      <c r="F42" s="10">
        <v>14879</v>
      </c>
      <c r="G42" s="10">
        <v>30894</v>
      </c>
      <c r="H42" s="10">
        <v>14446</v>
      </c>
      <c r="I42" s="10">
        <v>15587</v>
      </c>
      <c r="J42" s="6">
        <f t="shared" si="0"/>
        <v>18685.400000000001</v>
      </c>
    </row>
    <row r="43" spans="2:22" x14ac:dyDescent="0.2">
      <c r="B43" s="4">
        <v>5</v>
      </c>
      <c r="C43" s="5">
        <v>5</v>
      </c>
      <c r="D43" s="5">
        <v>100</v>
      </c>
      <c r="E43" s="10">
        <v>19132</v>
      </c>
      <c r="F43" s="10">
        <v>13954</v>
      </c>
      <c r="G43" s="10">
        <v>15106</v>
      </c>
      <c r="H43" s="10">
        <v>13503</v>
      </c>
      <c r="I43" s="10">
        <v>15464</v>
      </c>
      <c r="J43" s="6">
        <f t="shared" si="0"/>
        <v>15431.8</v>
      </c>
    </row>
    <row r="44" spans="2:22" ht="17" thickBot="1" x14ac:dyDescent="0.25">
      <c r="B44" s="7">
        <v>5</v>
      </c>
      <c r="C44" s="8">
        <v>10</v>
      </c>
      <c r="D44" s="8">
        <v>100</v>
      </c>
      <c r="E44" s="8">
        <v>18858</v>
      </c>
      <c r="F44" s="8">
        <v>14729</v>
      </c>
      <c r="G44" s="8">
        <v>15828</v>
      </c>
      <c r="H44" s="8">
        <v>14631</v>
      </c>
      <c r="I44" s="8">
        <v>15777</v>
      </c>
      <c r="J44" s="9">
        <f t="shared" si="0"/>
        <v>15964.6</v>
      </c>
    </row>
    <row r="45" spans="2:22" x14ac:dyDescent="0.2">
      <c r="B45" s="1">
        <v>10</v>
      </c>
      <c r="C45" s="2">
        <v>1</v>
      </c>
      <c r="D45" s="2">
        <v>1</v>
      </c>
      <c r="E45" s="2">
        <v>822</v>
      </c>
      <c r="F45" s="2">
        <v>667</v>
      </c>
      <c r="G45" s="2">
        <v>709</v>
      </c>
      <c r="H45" s="2">
        <v>1297</v>
      </c>
      <c r="I45" s="2">
        <v>1011</v>
      </c>
      <c r="J45" s="3">
        <f t="shared" si="0"/>
        <v>901.2</v>
      </c>
    </row>
    <row r="46" spans="2:22" x14ac:dyDescent="0.2">
      <c r="B46" s="4">
        <v>10</v>
      </c>
      <c r="C46" s="5">
        <v>3</v>
      </c>
      <c r="D46" s="5">
        <v>1</v>
      </c>
      <c r="E46" s="10">
        <v>867</v>
      </c>
      <c r="F46" s="10">
        <v>919</v>
      </c>
      <c r="G46" s="10">
        <v>841</v>
      </c>
      <c r="H46" s="10">
        <v>887</v>
      </c>
      <c r="I46" s="10">
        <v>1041</v>
      </c>
      <c r="J46" s="6">
        <f t="shared" si="0"/>
        <v>911</v>
      </c>
    </row>
    <row r="47" spans="2:22" x14ac:dyDescent="0.2">
      <c r="B47" s="4">
        <v>10</v>
      </c>
      <c r="C47" s="5">
        <v>5</v>
      </c>
      <c r="D47" s="5">
        <v>1</v>
      </c>
      <c r="E47" s="10">
        <v>1097</v>
      </c>
      <c r="F47" s="10">
        <v>808</v>
      </c>
      <c r="G47" s="10">
        <v>845</v>
      </c>
      <c r="H47" s="10">
        <v>893</v>
      </c>
      <c r="I47" s="10">
        <v>705</v>
      </c>
      <c r="J47" s="6">
        <f t="shared" si="0"/>
        <v>869.6</v>
      </c>
    </row>
    <row r="48" spans="2:22" x14ac:dyDescent="0.2">
      <c r="B48" s="4">
        <v>10</v>
      </c>
      <c r="C48" s="5">
        <v>10</v>
      </c>
      <c r="D48" s="5">
        <v>1</v>
      </c>
      <c r="E48" s="10">
        <v>869</v>
      </c>
      <c r="F48" s="10">
        <v>992</v>
      </c>
      <c r="G48" s="10">
        <v>1086</v>
      </c>
      <c r="H48" s="10">
        <v>836</v>
      </c>
      <c r="I48" s="10">
        <v>928</v>
      </c>
      <c r="J48" s="6">
        <f t="shared" si="0"/>
        <v>942.2</v>
      </c>
    </row>
    <row r="49" spans="2:10" x14ac:dyDescent="0.2">
      <c r="B49" s="4">
        <v>10</v>
      </c>
      <c r="C49" s="5">
        <v>1</v>
      </c>
      <c r="D49" s="5">
        <v>5</v>
      </c>
      <c r="E49" s="10">
        <v>1980</v>
      </c>
      <c r="F49" s="10">
        <v>1937</v>
      </c>
      <c r="G49" s="10">
        <v>1881</v>
      </c>
      <c r="H49" s="10">
        <v>2052</v>
      </c>
      <c r="I49" s="10">
        <v>1940</v>
      </c>
      <c r="J49" s="6">
        <f t="shared" si="0"/>
        <v>1958</v>
      </c>
    </row>
    <row r="50" spans="2:10" x14ac:dyDescent="0.2">
      <c r="B50" s="4">
        <v>10</v>
      </c>
      <c r="C50" s="5">
        <v>3</v>
      </c>
      <c r="D50" s="5">
        <v>5</v>
      </c>
      <c r="E50" s="10">
        <v>1960</v>
      </c>
      <c r="F50" s="10">
        <v>1952</v>
      </c>
      <c r="G50" s="10">
        <v>1762</v>
      </c>
      <c r="H50" s="10">
        <v>2077</v>
      </c>
      <c r="I50" s="10">
        <v>1991</v>
      </c>
      <c r="J50" s="6">
        <f t="shared" si="0"/>
        <v>1948.4</v>
      </c>
    </row>
    <row r="51" spans="2:10" x14ac:dyDescent="0.2">
      <c r="B51" s="4">
        <v>10</v>
      </c>
      <c r="C51" s="5">
        <v>5</v>
      </c>
      <c r="D51" s="5">
        <v>5</v>
      </c>
      <c r="E51" s="10">
        <v>2203</v>
      </c>
      <c r="F51" s="10">
        <v>1759</v>
      </c>
      <c r="G51" s="10">
        <v>2224</v>
      </c>
      <c r="H51" s="10">
        <v>2222</v>
      </c>
      <c r="I51" s="10">
        <v>4982</v>
      </c>
      <c r="J51" s="6">
        <f t="shared" si="0"/>
        <v>2678</v>
      </c>
    </row>
    <row r="52" spans="2:10" x14ac:dyDescent="0.2">
      <c r="B52" s="4">
        <v>10</v>
      </c>
      <c r="C52" s="5">
        <v>10</v>
      </c>
      <c r="D52" s="5">
        <v>5</v>
      </c>
      <c r="E52" s="10">
        <v>2162</v>
      </c>
      <c r="F52" s="10">
        <v>2108</v>
      </c>
      <c r="G52" s="10">
        <v>2131</v>
      </c>
      <c r="H52" s="10">
        <v>2089</v>
      </c>
      <c r="I52" s="10">
        <v>1685</v>
      </c>
      <c r="J52" s="6">
        <f t="shared" si="0"/>
        <v>2035</v>
      </c>
    </row>
    <row r="53" spans="2:10" x14ac:dyDescent="0.2">
      <c r="B53" s="4">
        <v>10</v>
      </c>
      <c r="C53" s="5">
        <v>1</v>
      </c>
      <c r="D53" s="5">
        <v>10</v>
      </c>
      <c r="E53" s="10">
        <v>3187</v>
      </c>
      <c r="F53" s="10">
        <v>3192</v>
      </c>
      <c r="G53" s="10">
        <v>3014</v>
      </c>
      <c r="H53" s="10">
        <v>2974</v>
      </c>
      <c r="I53" s="10">
        <v>3157</v>
      </c>
      <c r="J53" s="6">
        <f t="shared" si="0"/>
        <v>3104.8</v>
      </c>
    </row>
    <row r="54" spans="2:10" x14ac:dyDescent="0.2">
      <c r="B54" s="4">
        <v>10</v>
      </c>
      <c r="C54" s="5">
        <v>3</v>
      </c>
      <c r="D54" s="5">
        <v>10</v>
      </c>
      <c r="E54" s="10">
        <v>3027</v>
      </c>
      <c r="F54" s="10">
        <v>2998</v>
      </c>
      <c r="G54" s="10">
        <v>2942</v>
      </c>
      <c r="H54" s="10">
        <v>3034</v>
      </c>
      <c r="I54" s="10">
        <v>3127</v>
      </c>
      <c r="J54" s="6">
        <f t="shared" si="0"/>
        <v>3025.6</v>
      </c>
    </row>
    <row r="55" spans="2:10" x14ac:dyDescent="0.2">
      <c r="B55" s="4">
        <v>10</v>
      </c>
      <c r="C55" s="5">
        <v>5</v>
      </c>
      <c r="D55" s="5">
        <v>10</v>
      </c>
      <c r="E55" s="10">
        <v>2468</v>
      </c>
      <c r="F55" s="10">
        <v>3296</v>
      </c>
      <c r="G55" s="10">
        <v>3418</v>
      </c>
      <c r="H55" s="10">
        <v>2928</v>
      </c>
      <c r="I55" s="10">
        <v>2663</v>
      </c>
      <c r="J55" s="6">
        <f t="shared" si="0"/>
        <v>2954.6</v>
      </c>
    </row>
    <row r="56" spans="2:10" x14ac:dyDescent="0.2">
      <c r="B56" s="4">
        <v>10</v>
      </c>
      <c r="C56" s="5">
        <v>10</v>
      </c>
      <c r="D56" s="5">
        <v>10</v>
      </c>
      <c r="E56" s="10">
        <v>2897</v>
      </c>
      <c r="F56" s="10">
        <v>2898</v>
      </c>
      <c r="G56" s="10">
        <v>3329</v>
      </c>
      <c r="H56" s="10">
        <v>3241</v>
      </c>
      <c r="I56" s="10">
        <v>3224</v>
      </c>
      <c r="J56" s="6">
        <f t="shared" si="0"/>
        <v>3117.8</v>
      </c>
    </row>
    <row r="57" spans="2:10" x14ac:dyDescent="0.2">
      <c r="B57" s="4">
        <v>10</v>
      </c>
      <c r="C57" s="5">
        <v>1</v>
      </c>
      <c r="D57" s="5">
        <v>50</v>
      </c>
      <c r="E57" s="10">
        <v>15672</v>
      </c>
      <c r="F57" s="10">
        <v>12592</v>
      </c>
      <c r="G57" s="10">
        <v>14373</v>
      </c>
      <c r="H57" s="10">
        <v>12431</v>
      </c>
      <c r="I57" s="10">
        <v>14539</v>
      </c>
      <c r="J57" s="6">
        <f t="shared" si="0"/>
        <v>13921.4</v>
      </c>
    </row>
    <row r="58" spans="2:10" x14ac:dyDescent="0.2">
      <c r="B58" s="4">
        <v>10</v>
      </c>
      <c r="C58" s="5">
        <v>3</v>
      </c>
      <c r="D58" s="5">
        <v>50</v>
      </c>
      <c r="E58" s="10">
        <v>15850</v>
      </c>
      <c r="F58" s="10">
        <v>11632</v>
      </c>
      <c r="G58" s="10">
        <v>14145</v>
      </c>
      <c r="H58" s="10">
        <v>12158</v>
      </c>
      <c r="I58" s="10">
        <v>12704</v>
      </c>
      <c r="J58" s="6">
        <f t="shared" si="0"/>
        <v>13297.8</v>
      </c>
    </row>
    <row r="59" spans="2:10" x14ac:dyDescent="0.2">
      <c r="B59" s="4">
        <v>10</v>
      </c>
      <c r="C59" s="5">
        <v>5</v>
      </c>
      <c r="D59" s="5">
        <v>50</v>
      </c>
      <c r="E59" s="10">
        <v>15547</v>
      </c>
      <c r="F59" s="10">
        <v>12718</v>
      </c>
      <c r="G59" s="10">
        <v>13579</v>
      </c>
      <c r="H59" s="10">
        <v>12695</v>
      </c>
      <c r="I59" s="10">
        <v>14177</v>
      </c>
      <c r="J59" s="6">
        <f t="shared" si="0"/>
        <v>13743.2</v>
      </c>
    </row>
    <row r="60" spans="2:10" x14ac:dyDescent="0.2">
      <c r="B60" s="4">
        <v>10</v>
      </c>
      <c r="C60" s="5">
        <v>10</v>
      </c>
      <c r="D60" s="5">
        <v>50</v>
      </c>
      <c r="E60" s="10">
        <v>16471</v>
      </c>
      <c r="F60" s="10">
        <v>12966</v>
      </c>
      <c r="G60" s="10">
        <v>14697</v>
      </c>
      <c r="H60" s="10">
        <v>12884</v>
      </c>
      <c r="I60" s="10">
        <v>10262</v>
      </c>
      <c r="J60" s="6">
        <f t="shared" si="0"/>
        <v>13456</v>
      </c>
    </row>
    <row r="61" spans="2:10" x14ac:dyDescent="0.2">
      <c r="B61" s="4">
        <v>10</v>
      </c>
      <c r="C61" s="5">
        <v>1</v>
      </c>
      <c r="D61" s="5">
        <v>100</v>
      </c>
      <c r="E61" s="10">
        <v>26224</v>
      </c>
      <c r="F61" s="10">
        <v>24437</v>
      </c>
      <c r="G61" s="10">
        <v>25566</v>
      </c>
      <c r="H61" s="10">
        <v>25697</v>
      </c>
      <c r="I61" s="10">
        <v>25792</v>
      </c>
      <c r="J61" s="6">
        <f t="shared" si="0"/>
        <v>25543.200000000001</v>
      </c>
    </row>
    <row r="62" spans="2:10" x14ac:dyDescent="0.2">
      <c r="B62" s="4">
        <v>10</v>
      </c>
      <c r="C62" s="5">
        <v>3</v>
      </c>
      <c r="D62" s="5">
        <v>100</v>
      </c>
      <c r="E62" s="10">
        <v>25216</v>
      </c>
      <c r="F62" s="10">
        <v>24178</v>
      </c>
      <c r="G62" s="10">
        <v>27624</v>
      </c>
      <c r="H62" s="10">
        <v>28074</v>
      </c>
      <c r="I62" s="10">
        <v>24359</v>
      </c>
      <c r="J62" s="6">
        <f t="shared" si="0"/>
        <v>25890.2</v>
      </c>
    </row>
    <row r="63" spans="2:10" x14ac:dyDescent="0.2">
      <c r="B63" s="4">
        <v>10</v>
      </c>
      <c r="C63" s="5">
        <v>5</v>
      </c>
      <c r="D63" s="5">
        <v>100</v>
      </c>
      <c r="E63" s="10">
        <v>25891</v>
      </c>
      <c r="F63" s="10">
        <v>26018</v>
      </c>
      <c r="G63" s="10">
        <v>25933</v>
      </c>
      <c r="H63" s="10">
        <v>27329</v>
      </c>
      <c r="I63" s="10">
        <v>24100</v>
      </c>
      <c r="J63" s="6">
        <f t="shared" si="0"/>
        <v>25854.2</v>
      </c>
    </row>
    <row r="64" spans="2:10" ht="17" thickBot="1" x14ac:dyDescent="0.25">
      <c r="B64" s="7">
        <v>10</v>
      </c>
      <c r="C64" s="8">
        <v>10</v>
      </c>
      <c r="D64" s="8">
        <v>100</v>
      </c>
      <c r="E64" s="8">
        <v>25398</v>
      </c>
      <c r="F64" s="8">
        <v>25095</v>
      </c>
      <c r="G64" s="8">
        <v>24510</v>
      </c>
      <c r="H64" s="8">
        <v>17478</v>
      </c>
      <c r="I64" s="8">
        <v>16347</v>
      </c>
      <c r="J64" s="9">
        <f t="shared" si="0"/>
        <v>21765.599999999999</v>
      </c>
    </row>
    <row r="65" spans="2:12" x14ac:dyDescent="0.2">
      <c r="B65" s="1">
        <v>20</v>
      </c>
      <c r="C65" s="2">
        <v>1</v>
      </c>
      <c r="D65" s="2">
        <v>1</v>
      </c>
      <c r="E65" s="2">
        <v>1011</v>
      </c>
      <c r="F65" s="2">
        <v>1197</v>
      </c>
      <c r="G65" s="2">
        <v>1033</v>
      </c>
      <c r="H65" s="2">
        <v>974</v>
      </c>
      <c r="I65" s="2">
        <v>1160</v>
      </c>
      <c r="J65" s="3">
        <f t="shared" si="0"/>
        <v>1075</v>
      </c>
    </row>
    <row r="66" spans="2:12" x14ac:dyDescent="0.2">
      <c r="B66" s="4">
        <v>20</v>
      </c>
      <c r="C66" s="5">
        <v>3</v>
      </c>
      <c r="D66" s="5">
        <v>1</v>
      </c>
      <c r="E66" s="10">
        <v>1150</v>
      </c>
      <c r="F66" s="10">
        <v>1033</v>
      </c>
      <c r="G66" s="10">
        <v>930</v>
      </c>
      <c r="H66" s="10">
        <v>1119</v>
      </c>
      <c r="I66" s="10">
        <v>1004</v>
      </c>
      <c r="J66" s="6">
        <f t="shared" si="0"/>
        <v>1047.2</v>
      </c>
    </row>
    <row r="67" spans="2:12" x14ac:dyDescent="0.2">
      <c r="B67" s="4">
        <v>20</v>
      </c>
      <c r="C67" s="5">
        <v>5</v>
      </c>
      <c r="D67" s="5">
        <v>1</v>
      </c>
      <c r="E67" s="10">
        <v>1043</v>
      </c>
      <c r="F67" s="10">
        <v>1258</v>
      </c>
      <c r="G67" s="10">
        <v>1029</v>
      </c>
      <c r="H67" s="10">
        <v>1099</v>
      </c>
      <c r="I67" s="10">
        <v>1056</v>
      </c>
      <c r="J67" s="6">
        <f t="shared" si="0"/>
        <v>1097</v>
      </c>
    </row>
    <row r="68" spans="2:12" x14ac:dyDescent="0.2">
      <c r="B68" s="4">
        <v>20</v>
      </c>
      <c r="C68" s="5">
        <v>10</v>
      </c>
      <c r="D68" s="5">
        <v>1</v>
      </c>
      <c r="E68" s="10">
        <v>1251</v>
      </c>
      <c r="F68" s="10">
        <v>1184</v>
      </c>
      <c r="G68" s="10">
        <v>1005</v>
      </c>
      <c r="H68" s="10">
        <v>1129</v>
      </c>
      <c r="I68" s="10">
        <v>947</v>
      </c>
      <c r="J68" s="6">
        <f t="shared" si="0"/>
        <v>1103.2</v>
      </c>
    </row>
    <row r="69" spans="2:12" x14ac:dyDescent="0.2">
      <c r="B69" s="4">
        <v>20</v>
      </c>
      <c r="C69" s="5">
        <v>1</v>
      </c>
      <c r="D69" s="5">
        <v>5</v>
      </c>
      <c r="E69" s="10">
        <v>2452</v>
      </c>
      <c r="F69" s="10">
        <v>3021</v>
      </c>
      <c r="G69" s="10">
        <v>3220</v>
      </c>
      <c r="H69" s="10">
        <v>2933</v>
      </c>
      <c r="I69" s="10">
        <v>2960</v>
      </c>
      <c r="J69" s="6">
        <f t="shared" si="0"/>
        <v>2917.2</v>
      </c>
    </row>
    <row r="70" spans="2:12" x14ac:dyDescent="0.2">
      <c r="B70" s="4">
        <v>20</v>
      </c>
      <c r="C70" s="5">
        <v>3</v>
      </c>
      <c r="D70" s="5">
        <v>5</v>
      </c>
      <c r="E70" s="10">
        <v>2829</v>
      </c>
      <c r="F70" s="10">
        <v>3008</v>
      </c>
      <c r="G70" s="10">
        <v>2885</v>
      </c>
      <c r="H70" s="10">
        <v>3062</v>
      </c>
      <c r="I70" s="10">
        <v>1851</v>
      </c>
      <c r="J70" s="6">
        <f t="shared" ref="J70:J84" si="1">AVERAGE(E70,F70,G70,H70,I70)</f>
        <v>2727</v>
      </c>
    </row>
    <row r="71" spans="2:12" x14ac:dyDescent="0.2">
      <c r="B71" s="4">
        <v>20</v>
      </c>
      <c r="C71" s="5">
        <v>5</v>
      </c>
      <c r="D71" s="5">
        <v>5</v>
      </c>
      <c r="E71" s="10">
        <v>3224</v>
      </c>
      <c r="F71" s="10">
        <v>2913</v>
      </c>
      <c r="G71" s="10">
        <v>2936</v>
      </c>
      <c r="H71" s="10">
        <v>2735</v>
      </c>
      <c r="I71" s="10">
        <v>3018</v>
      </c>
      <c r="J71" s="6">
        <f t="shared" si="1"/>
        <v>2965.2</v>
      </c>
    </row>
    <row r="72" spans="2:12" x14ac:dyDescent="0.2">
      <c r="B72" s="4">
        <v>20</v>
      </c>
      <c r="C72" s="5">
        <v>10</v>
      </c>
      <c r="D72" s="5">
        <v>5</v>
      </c>
      <c r="E72" s="10">
        <v>3206</v>
      </c>
      <c r="F72" s="10">
        <v>2741</v>
      </c>
      <c r="G72" s="10">
        <v>2728</v>
      </c>
      <c r="H72" s="10">
        <v>2814</v>
      </c>
      <c r="I72" s="10">
        <v>2906</v>
      </c>
      <c r="J72" s="6">
        <f t="shared" si="1"/>
        <v>2879</v>
      </c>
    </row>
    <row r="73" spans="2:12" x14ac:dyDescent="0.2">
      <c r="B73" s="4">
        <v>20</v>
      </c>
      <c r="C73" s="5">
        <v>1</v>
      </c>
      <c r="D73" s="5">
        <v>10</v>
      </c>
      <c r="E73" s="10">
        <v>5053</v>
      </c>
      <c r="F73" s="10">
        <v>5262</v>
      </c>
      <c r="G73" s="10">
        <v>5005</v>
      </c>
      <c r="H73" s="10">
        <v>8795</v>
      </c>
      <c r="I73" s="10">
        <v>5450</v>
      </c>
      <c r="J73" s="6">
        <f t="shared" si="1"/>
        <v>5913</v>
      </c>
    </row>
    <row r="74" spans="2:12" x14ac:dyDescent="0.2">
      <c r="B74" s="4">
        <v>20</v>
      </c>
      <c r="C74" s="5">
        <v>3</v>
      </c>
      <c r="D74" s="5">
        <v>10</v>
      </c>
      <c r="E74" s="10">
        <v>4816</v>
      </c>
      <c r="F74" s="10">
        <v>5152</v>
      </c>
      <c r="G74" s="10">
        <v>4822</v>
      </c>
      <c r="H74" s="10">
        <v>9254</v>
      </c>
      <c r="I74" s="10">
        <v>5036</v>
      </c>
      <c r="J74" s="6">
        <f t="shared" si="1"/>
        <v>5816</v>
      </c>
    </row>
    <row r="75" spans="2:12" x14ac:dyDescent="0.2">
      <c r="B75" s="4">
        <v>20</v>
      </c>
      <c r="C75" s="5">
        <v>5</v>
      </c>
      <c r="D75" s="5">
        <v>10</v>
      </c>
      <c r="E75" s="10">
        <v>5090</v>
      </c>
      <c r="F75" s="10">
        <v>5270</v>
      </c>
      <c r="G75" s="10">
        <v>4844</v>
      </c>
      <c r="H75" s="10">
        <v>7911</v>
      </c>
      <c r="I75" s="10">
        <v>5153</v>
      </c>
      <c r="J75" s="6">
        <f t="shared" si="1"/>
        <v>5653.6</v>
      </c>
    </row>
    <row r="76" spans="2:12" x14ac:dyDescent="0.2">
      <c r="B76" s="4">
        <v>20</v>
      </c>
      <c r="C76" s="5">
        <v>10</v>
      </c>
      <c r="D76" s="5">
        <v>10</v>
      </c>
      <c r="E76" s="10">
        <v>5479</v>
      </c>
      <c r="F76" s="10">
        <v>5280</v>
      </c>
      <c r="G76" s="10">
        <v>5490</v>
      </c>
      <c r="H76" s="10">
        <v>5611</v>
      </c>
      <c r="I76" s="10">
        <v>5330</v>
      </c>
      <c r="J76" s="6">
        <f t="shared" si="1"/>
        <v>5438</v>
      </c>
    </row>
    <row r="77" spans="2:12" x14ac:dyDescent="0.2">
      <c r="B77" s="4">
        <v>20</v>
      </c>
      <c r="C77" s="5">
        <v>1</v>
      </c>
      <c r="D77" s="5">
        <v>50</v>
      </c>
      <c r="E77" s="10">
        <v>24485</v>
      </c>
      <c r="F77" s="10">
        <v>24103</v>
      </c>
      <c r="G77" s="10">
        <v>24204</v>
      </c>
      <c r="H77" s="10">
        <v>24244</v>
      </c>
      <c r="I77" s="10">
        <v>22931</v>
      </c>
      <c r="J77" s="6">
        <f t="shared" si="1"/>
        <v>23993.4</v>
      </c>
    </row>
    <row r="78" spans="2:12" x14ac:dyDescent="0.2">
      <c r="B78" s="4">
        <v>20</v>
      </c>
      <c r="C78" s="5">
        <v>3</v>
      </c>
      <c r="D78" s="5">
        <v>50</v>
      </c>
      <c r="E78" s="10">
        <v>24320</v>
      </c>
      <c r="F78" s="10">
        <v>24432</v>
      </c>
      <c r="G78" s="10">
        <v>23744</v>
      </c>
      <c r="H78" s="10">
        <v>24500</v>
      </c>
      <c r="I78" s="10">
        <v>23818</v>
      </c>
      <c r="J78" s="6">
        <f t="shared" si="1"/>
        <v>24162.799999999999</v>
      </c>
    </row>
    <row r="79" spans="2:12" x14ac:dyDescent="0.2">
      <c r="B79" s="4">
        <v>20</v>
      </c>
      <c r="C79" s="5">
        <v>5</v>
      </c>
      <c r="D79" s="5">
        <v>50</v>
      </c>
      <c r="E79" s="10">
        <v>24055</v>
      </c>
      <c r="F79" s="10">
        <v>23628</v>
      </c>
      <c r="G79" s="10">
        <v>22535</v>
      </c>
      <c r="H79" s="10">
        <v>22819</v>
      </c>
      <c r="I79" s="10">
        <v>22202</v>
      </c>
      <c r="J79" s="6">
        <f t="shared" si="1"/>
        <v>23047.8</v>
      </c>
    </row>
    <row r="80" spans="2:12" x14ac:dyDescent="0.2">
      <c r="B80" s="4">
        <v>20</v>
      </c>
      <c r="C80" s="5">
        <v>10</v>
      </c>
      <c r="D80" s="5">
        <v>50</v>
      </c>
      <c r="E80" s="10">
        <v>25534</v>
      </c>
      <c r="F80" s="10">
        <v>44730</v>
      </c>
      <c r="G80" s="10">
        <v>28648</v>
      </c>
      <c r="H80" s="10">
        <v>23986</v>
      </c>
      <c r="I80" s="10">
        <v>23059</v>
      </c>
      <c r="J80" s="6">
        <f t="shared" si="1"/>
        <v>29191.4</v>
      </c>
      <c r="L80" t="s">
        <v>16</v>
      </c>
    </row>
    <row r="81" spans="2:12" x14ac:dyDescent="0.2">
      <c r="B81" s="4">
        <v>20</v>
      </c>
      <c r="C81" s="5">
        <v>1</v>
      </c>
      <c r="D81" s="5">
        <v>100</v>
      </c>
      <c r="E81" s="10">
        <v>44558</v>
      </c>
      <c r="F81" s="10">
        <v>45712</v>
      </c>
      <c r="G81" s="10">
        <v>45324</v>
      </c>
      <c r="H81" s="10">
        <v>45940</v>
      </c>
      <c r="I81" s="10">
        <v>45765</v>
      </c>
      <c r="J81" s="6">
        <f t="shared" si="1"/>
        <v>45459.8</v>
      </c>
      <c r="L81" t="s">
        <v>17</v>
      </c>
    </row>
    <row r="82" spans="2:12" x14ac:dyDescent="0.2">
      <c r="B82" s="4">
        <v>20</v>
      </c>
      <c r="C82" s="5">
        <v>3</v>
      </c>
      <c r="D82" s="5">
        <v>100</v>
      </c>
      <c r="E82" s="10">
        <v>43756</v>
      </c>
      <c r="F82" s="10">
        <v>67885</v>
      </c>
      <c r="G82" s="10">
        <v>45676</v>
      </c>
      <c r="H82" s="10">
        <v>45129</v>
      </c>
      <c r="I82" s="10">
        <v>46079</v>
      </c>
      <c r="J82" s="6">
        <f t="shared" si="1"/>
        <v>49705</v>
      </c>
      <c r="L82" t="s">
        <v>18</v>
      </c>
    </row>
    <row r="83" spans="2:12" x14ac:dyDescent="0.2">
      <c r="B83" s="4">
        <v>20</v>
      </c>
      <c r="C83" s="5">
        <v>5</v>
      </c>
      <c r="D83" s="5">
        <v>100</v>
      </c>
      <c r="E83" s="10">
        <v>47853</v>
      </c>
      <c r="F83" s="10">
        <v>46041</v>
      </c>
      <c r="G83" s="10">
        <v>42322</v>
      </c>
      <c r="H83" s="10">
        <v>47086</v>
      </c>
      <c r="I83" s="10">
        <v>45932</v>
      </c>
      <c r="J83" s="6">
        <f t="shared" si="1"/>
        <v>45846.8</v>
      </c>
      <c r="L83" t="s">
        <v>19</v>
      </c>
    </row>
    <row r="84" spans="2:12" ht="17" thickBot="1" x14ac:dyDescent="0.25">
      <c r="B84" s="7">
        <v>20</v>
      </c>
      <c r="C84" s="8">
        <v>10</v>
      </c>
      <c r="D84" s="8">
        <v>100</v>
      </c>
      <c r="E84" s="8">
        <v>39447</v>
      </c>
      <c r="F84" s="8">
        <v>29059</v>
      </c>
      <c r="G84" s="8">
        <v>47818</v>
      </c>
      <c r="H84" s="8">
        <v>52892</v>
      </c>
      <c r="I84" s="8">
        <v>45975</v>
      </c>
      <c r="J84" s="9">
        <f t="shared" si="1"/>
        <v>43038.2</v>
      </c>
    </row>
    <row r="86" spans="2:12" ht="17" thickBot="1" x14ac:dyDescent="0.25"/>
    <row r="87" spans="2:12" x14ac:dyDescent="0.2">
      <c r="B87" s="12" t="s">
        <v>13</v>
      </c>
      <c r="C87" s="13"/>
      <c r="D87" s="13"/>
      <c r="E87" s="13"/>
      <c r="F87" s="2"/>
      <c r="G87" s="2"/>
      <c r="H87" s="2"/>
      <c r="I87" s="3"/>
    </row>
    <row r="88" spans="2:12" x14ac:dyDescent="0.2">
      <c r="B88" s="4" t="s">
        <v>1</v>
      </c>
      <c r="C88" s="5" t="s">
        <v>2</v>
      </c>
      <c r="D88" s="14" t="s">
        <v>11</v>
      </c>
      <c r="E88" s="14"/>
      <c r="F88" s="14"/>
      <c r="G88" s="14"/>
      <c r="H88" s="14"/>
      <c r="I88" s="15"/>
    </row>
    <row r="89" spans="2:12" ht="17" thickBot="1" x14ac:dyDescent="0.25">
      <c r="B89" s="7" t="s">
        <v>3</v>
      </c>
      <c r="C89" s="8" t="s">
        <v>3</v>
      </c>
      <c r="D89" s="8" t="s">
        <v>6</v>
      </c>
      <c r="E89" s="8" t="s">
        <v>7</v>
      </c>
      <c r="F89" s="8" t="s">
        <v>8</v>
      </c>
      <c r="G89" s="8" t="s">
        <v>9</v>
      </c>
      <c r="H89" s="8" t="s">
        <v>10</v>
      </c>
      <c r="I89" s="9" t="s">
        <v>12</v>
      </c>
    </row>
    <row r="90" spans="2:12" x14ac:dyDescent="0.2">
      <c r="B90" s="1">
        <v>1</v>
      </c>
      <c r="C90" s="2">
        <v>1</v>
      </c>
      <c r="D90" s="2">
        <v>443</v>
      </c>
      <c r="E90" s="2">
        <v>508</v>
      </c>
      <c r="F90" s="2">
        <v>299</v>
      </c>
      <c r="G90" s="2">
        <v>230</v>
      </c>
      <c r="H90" s="2">
        <v>234</v>
      </c>
      <c r="I90" s="3">
        <f>AVERAGE(D90,E90,F90,G90,H90)</f>
        <v>342.8</v>
      </c>
    </row>
    <row r="91" spans="2:12" x14ac:dyDescent="0.2">
      <c r="B91" s="4">
        <v>1</v>
      </c>
      <c r="C91" s="5">
        <v>5</v>
      </c>
      <c r="D91" s="5">
        <v>618</v>
      </c>
      <c r="E91" s="10">
        <v>707</v>
      </c>
      <c r="F91" s="10">
        <v>808</v>
      </c>
      <c r="G91" s="10">
        <v>599</v>
      </c>
      <c r="H91" s="10">
        <v>662</v>
      </c>
      <c r="I91" s="6">
        <f t="shared" ref="I91:I113" si="2">AVERAGE(D91,E91,F91,G91,H91)</f>
        <v>678.8</v>
      </c>
    </row>
    <row r="92" spans="2:12" x14ac:dyDescent="0.2">
      <c r="B92" s="4">
        <v>1</v>
      </c>
      <c r="C92" s="5">
        <v>10</v>
      </c>
      <c r="D92" s="5">
        <v>944</v>
      </c>
      <c r="E92" s="10">
        <v>1978</v>
      </c>
      <c r="F92" s="10">
        <v>916</v>
      </c>
      <c r="G92" s="10">
        <v>729</v>
      </c>
      <c r="H92" s="10">
        <v>793</v>
      </c>
      <c r="I92" s="6">
        <f t="shared" si="2"/>
        <v>1072</v>
      </c>
    </row>
    <row r="93" spans="2:12" x14ac:dyDescent="0.2">
      <c r="B93" s="4">
        <v>1</v>
      </c>
      <c r="C93" s="5">
        <v>50</v>
      </c>
      <c r="D93" s="10">
        <v>2564</v>
      </c>
      <c r="E93" s="10">
        <v>2467</v>
      </c>
      <c r="F93" s="10">
        <v>2254</v>
      </c>
      <c r="G93" s="10">
        <v>2215</v>
      </c>
      <c r="H93" s="10">
        <v>2135</v>
      </c>
      <c r="I93" s="6">
        <f t="shared" si="2"/>
        <v>2327</v>
      </c>
    </row>
    <row r="94" spans="2:12" x14ac:dyDescent="0.2">
      <c r="B94" s="4">
        <v>1</v>
      </c>
      <c r="C94" s="5">
        <v>100</v>
      </c>
      <c r="D94" s="10">
        <v>3900</v>
      </c>
      <c r="E94" s="10">
        <v>3935</v>
      </c>
      <c r="F94" s="10">
        <v>4148</v>
      </c>
      <c r="G94" s="10">
        <v>3706</v>
      </c>
      <c r="H94" s="10">
        <v>4210</v>
      </c>
      <c r="I94" s="6">
        <f t="shared" si="2"/>
        <v>3979.8</v>
      </c>
    </row>
    <row r="95" spans="2:12" ht="17" thickBot="1" x14ac:dyDescent="0.25">
      <c r="B95" s="7">
        <v>1</v>
      </c>
      <c r="C95" s="8">
        <v>200</v>
      </c>
      <c r="D95" s="8">
        <v>7840</v>
      </c>
      <c r="E95" s="8">
        <v>7926</v>
      </c>
      <c r="F95" s="8">
        <v>7524</v>
      </c>
      <c r="G95" s="8">
        <v>7484</v>
      </c>
      <c r="H95" s="8">
        <v>7028</v>
      </c>
      <c r="I95" s="9">
        <f t="shared" si="2"/>
        <v>7560.4</v>
      </c>
    </row>
    <row r="96" spans="2:12" x14ac:dyDescent="0.2">
      <c r="B96" s="1">
        <v>5</v>
      </c>
      <c r="C96" s="2">
        <v>1</v>
      </c>
      <c r="D96" s="2">
        <v>395</v>
      </c>
      <c r="E96" s="2">
        <v>392</v>
      </c>
      <c r="F96" s="2">
        <v>496</v>
      </c>
      <c r="G96" s="2">
        <v>395</v>
      </c>
      <c r="H96" s="2">
        <v>410</v>
      </c>
      <c r="I96" s="3">
        <f t="shared" si="2"/>
        <v>417.6</v>
      </c>
    </row>
    <row r="97" spans="2:11" x14ac:dyDescent="0.2">
      <c r="B97" s="4">
        <v>5</v>
      </c>
      <c r="C97" s="5">
        <v>5</v>
      </c>
      <c r="D97" s="10">
        <v>602</v>
      </c>
      <c r="E97" s="10">
        <v>596</v>
      </c>
      <c r="F97" s="10">
        <v>635</v>
      </c>
      <c r="G97" s="10">
        <v>420</v>
      </c>
      <c r="H97" s="10">
        <v>377</v>
      </c>
      <c r="I97" s="6">
        <f t="shared" si="2"/>
        <v>526</v>
      </c>
    </row>
    <row r="98" spans="2:11" x14ac:dyDescent="0.2">
      <c r="B98" s="4">
        <v>5</v>
      </c>
      <c r="C98" s="5">
        <v>10</v>
      </c>
      <c r="D98" s="10">
        <v>1048</v>
      </c>
      <c r="E98" s="10">
        <v>978</v>
      </c>
      <c r="F98" s="10">
        <v>820</v>
      </c>
      <c r="G98" s="10">
        <v>812</v>
      </c>
      <c r="H98" s="10">
        <v>838</v>
      </c>
      <c r="I98" s="6">
        <f t="shared" si="2"/>
        <v>899.2</v>
      </c>
    </row>
    <row r="99" spans="2:11" x14ac:dyDescent="0.2">
      <c r="B99" s="4">
        <v>5</v>
      </c>
      <c r="C99" s="5">
        <v>50</v>
      </c>
      <c r="D99" s="10">
        <v>2344</v>
      </c>
      <c r="E99" s="10">
        <v>2170</v>
      </c>
      <c r="F99" s="10">
        <v>2256</v>
      </c>
      <c r="G99" s="10">
        <v>2284</v>
      </c>
      <c r="H99" s="10">
        <v>2278</v>
      </c>
      <c r="I99" s="6">
        <f t="shared" si="2"/>
        <v>2266.4</v>
      </c>
    </row>
    <row r="100" spans="2:11" x14ac:dyDescent="0.2">
      <c r="B100" s="4">
        <v>5</v>
      </c>
      <c r="C100" s="5">
        <v>100</v>
      </c>
      <c r="D100" s="10">
        <v>4164</v>
      </c>
      <c r="E100" s="10">
        <v>4385</v>
      </c>
      <c r="F100" s="10">
        <v>4100</v>
      </c>
      <c r="G100" s="10">
        <v>4079</v>
      </c>
      <c r="H100" s="10">
        <v>3702</v>
      </c>
      <c r="I100" s="6">
        <f t="shared" si="2"/>
        <v>4086</v>
      </c>
    </row>
    <row r="101" spans="2:11" ht="17" thickBot="1" x14ac:dyDescent="0.25">
      <c r="B101" s="7">
        <v>5</v>
      </c>
      <c r="C101" s="8">
        <v>200</v>
      </c>
      <c r="D101" s="8">
        <v>7897</v>
      </c>
      <c r="E101" s="8">
        <v>7542</v>
      </c>
      <c r="F101" s="8">
        <v>5025</v>
      </c>
      <c r="G101" s="8">
        <v>6745</v>
      </c>
      <c r="H101" s="8">
        <v>9094</v>
      </c>
      <c r="I101" s="9">
        <f t="shared" si="2"/>
        <v>7260.6</v>
      </c>
    </row>
    <row r="102" spans="2:11" x14ac:dyDescent="0.2">
      <c r="B102" s="1">
        <v>10</v>
      </c>
      <c r="C102" s="2">
        <v>1</v>
      </c>
      <c r="D102" s="2">
        <v>489</v>
      </c>
      <c r="E102" s="2">
        <v>408</v>
      </c>
      <c r="F102" s="2">
        <v>418</v>
      </c>
      <c r="G102" s="2">
        <v>359</v>
      </c>
      <c r="H102" s="2">
        <v>353</v>
      </c>
      <c r="I102" s="3">
        <f t="shared" si="2"/>
        <v>405.4</v>
      </c>
    </row>
    <row r="103" spans="2:11" x14ac:dyDescent="0.2">
      <c r="B103" s="4">
        <v>10</v>
      </c>
      <c r="C103" s="5">
        <v>5</v>
      </c>
      <c r="D103" s="10">
        <v>855</v>
      </c>
      <c r="E103" s="10">
        <v>660</v>
      </c>
      <c r="F103" s="10">
        <v>677</v>
      </c>
      <c r="G103" s="10">
        <v>730</v>
      </c>
      <c r="H103" s="10">
        <v>659</v>
      </c>
      <c r="I103" s="6">
        <f t="shared" si="2"/>
        <v>716.2</v>
      </c>
    </row>
    <row r="104" spans="2:11" x14ac:dyDescent="0.2">
      <c r="B104" s="4">
        <v>10</v>
      </c>
      <c r="C104" s="5">
        <v>10</v>
      </c>
      <c r="D104" s="10">
        <v>922</v>
      </c>
      <c r="E104" s="10">
        <v>859</v>
      </c>
      <c r="F104" s="10">
        <v>781</v>
      </c>
      <c r="G104" s="10">
        <v>785</v>
      </c>
      <c r="H104" s="10">
        <v>865</v>
      </c>
      <c r="I104" s="6">
        <f t="shared" si="2"/>
        <v>842.4</v>
      </c>
    </row>
    <row r="105" spans="2:11" x14ac:dyDescent="0.2">
      <c r="B105" s="4">
        <v>10</v>
      </c>
      <c r="C105" s="5">
        <v>50</v>
      </c>
      <c r="D105" s="10">
        <v>2206</v>
      </c>
      <c r="E105" s="10">
        <v>2658</v>
      </c>
      <c r="F105" s="10">
        <v>2158</v>
      </c>
      <c r="G105" s="10">
        <v>2212</v>
      </c>
      <c r="H105" s="10">
        <v>2281</v>
      </c>
      <c r="I105" s="6">
        <f t="shared" si="2"/>
        <v>2303</v>
      </c>
    </row>
    <row r="106" spans="2:11" x14ac:dyDescent="0.2">
      <c r="B106" s="4">
        <v>10</v>
      </c>
      <c r="C106" s="5">
        <v>100</v>
      </c>
      <c r="D106" s="10">
        <v>4582</v>
      </c>
      <c r="E106" s="10">
        <v>4944</v>
      </c>
      <c r="F106" s="10">
        <v>4710</v>
      </c>
      <c r="G106" s="10">
        <v>3958</v>
      </c>
      <c r="H106" s="10">
        <v>3904</v>
      </c>
      <c r="I106" s="6">
        <f t="shared" si="2"/>
        <v>4419.6000000000004</v>
      </c>
      <c r="K106" t="s">
        <v>21</v>
      </c>
    </row>
    <row r="107" spans="2:11" ht="17" thickBot="1" x14ac:dyDescent="0.25">
      <c r="B107" s="7">
        <v>10</v>
      </c>
      <c r="C107" s="8">
        <v>200</v>
      </c>
      <c r="D107" s="8">
        <v>6892</v>
      </c>
      <c r="E107" s="8">
        <v>8082</v>
      </c>
      <c r="F107" s="8">
        <v>7426</v>
      </c>
      <c r="G107" s="8">
        <v>7277</v>
      </c>
      <c r="H107" s="8">
        <v>7107</v>
      </c>
      <c r="I107" s="9">
        <f t="shared" si="2"/>
        <v>7356.8</v>
      </c>
      <c r="K107" t="s">
        <v>20</v>
      </c>
    </row>
    <row r="108" spans="2:11" x14ac:dyDescent="0.2">
      <c r="B108" s="1">
        <v>20</v>
      </c>
      <c r="C108" s="2">
        <v>1</v>
      </c>
      <c r="D108" s="2">
        <v>451</v>
      </c>
      <c r="E108" s="2">
        <v>373</v>
      </c>
      <c r="F108" s="2">
        <v>356</v>
      </c>
      <c r="G108" s="2">
        <v>368</v>
      </c>
      <c r="H108" s="2">
        <v>318</v>
      </c>
      <c r="I108" s="3">
        <f t="shared" si="2"/>
        <v>373.2</v>
      </c>
    </row>
    <row r="109" spans="2:11" x14ac:dyDescent="0.2">
      <c r="B109" s="4">
        <v>20</v>
      </c>
      <c r="C109" s="5">
        <v>5</v>
      </c>
      <c r="D109" s="10">
        <v>811</v>
      </c>
      <c r="E109" s="10">
        <v>692</v>
      </c>
      <c r="F109" s="10">
        <v>629</v>
      </c>
      <c r="G109" s="10">
        <v>708</v>
      </c>
      <c r="H109" s="10">
        <v>621</v>
      </c>
      <c r="I109" s="6">
        <f t="shared" si="2"/>
        <v>692.2</v>
      </c>
    </row>
    <row r="110" spans="2:11" x14ac:dyDescent="0.2">
      <c r="B110" s="4">
        <v>20</v>
      </c>
      <c r="C110" s="5">
        <v>10</v>
      </c>
      <c r="D110" s="10">
        <v>969</v>
      </c>
      <c r="E110" s="10">
        <v>781</v>
      </c>
      <c r="F110" s="10">
        <v>849</v>
      </c>
      <c r="G110" s="10">
        <v>872</v>
      </c>
      <c r="H110" s="10">
        <v>715</v>
      </c>
      <c r="I110" s="6">
        <f t="shared" si="2"/>
        <v>837.2</v>
      </c>
    </row>
    <row r="111" spans="2:11" x14ac:dyDescent="0.2">
      <c r="B111" s="4">
        <v>20</v>
      </c>
      <c r="C111" s="5">
        <v>50</v>
      </c>
      <c r="D111" s="10">
        <v>2538</v>
      </c>
      <c r="E111" s="10">
        <v>2621</v>
      </c>
      <c r="F111" s="10">
        <v>2497</v>
      </c>
      <c r="G111" s="10">
        <v>2308</v>
      </c>
      <c r="H111" s="10">
        <v>2444</v>
      </c>
      <c r="I111" s="6">
        <f t="shared" si="2"/>
        <v>2481.6</v>
      </c>
    </row>
    <row r="112" spans="2:11" x14ac:dyDescent="0.2">
      <c r="B112" s="4">
        <v>20</v>
      </c>
      <c r="C112" s="5">
        <v>100</v>
      </c>
      <c r="D112" s="10">
        <v>4158</v>
      </c>
      <c r="E112" s="10">
        <v>4302</v>
      </c>
      <c r="F112" s="10">
        <v>2638</v>
      </c>
      <c r="G112" s="10">
        <v>3796</v>
      </c>
      <c r="H112" s="10">
        <v>4091</v>
      </c>
      <c r="I112" s="6">
        <f t="shared" si="2"/>
        <v>3797</v>
      </c>
    </row>
    <row r="113" spans="1:13" ht="17" thickBot="1" x14ac:dyDescent="0.25">
      <c r="B113" s="7">
        <v>20</v>
      </c>
      <c r="C113" s="8">
        <v>200</v>
      </c>
      <c r="D113" s="8">
        <v>7144</v>
      </c>
      <c r="E113" s="8">
        <v>722</v>
      </c>
      <c r="F113" s="8">
        <v>7823</v>
      </c>
      <c r="G113" s="8">
        <v>7591</v>
      </c>
      <c r="H113" s="8">
        <v>7713</v>
      </c>
      <c r="I113" s="9">
        <f t="shared" si="2"/>
        <v>6198.6</v>
      </c>
    </row>
    <row r="115" spans="1:13" ht="17" thickBot="1" x14ac:dyDescent="0.25"/>
    <row r="116" spans="1:13" x14ac:dyDescent="0.2">
      <c r="A116" s="5"/>
      <c r="B116" s="12" t="s">
        <v>22</v>
      </c>
      <c r="C116" s="13"/>
      <c r="D116" s="13"/>
      <c r="E116" s="2"/>
      <c r="F116" s="2"/>
      <c r="G116" s="2"/>
      <c r="H116" s="2"/>
      <c r="I116" s="2"/>
      <c r="J116" s="3"/>
      <c r="K116" s="5"/>
      <c r="L116" s="5"/>
      <c r="M116" s="5"/>
    </row>
    <row r="117" spans="1:13" x14ac:dyDescent="0.2">
      <c r="A117" s="5"/>
      <c r="B117" s="4" t="s">
        <v>23</v>
      </c>
      <c r="C117" s="5" t="s">
        <v>1</v>
      </c>
      <c r="D117" s="5" t="s">
        <v>2</v>
      </c>
      <c r="E117" s="14" t="s">
        <v>24</v>
      </c>
      <c r="F117" s="14"/>
      <c r="G117" s="14"/>
      <c r="H117" s="14"/>
      <c r="I117" s="14"/>
      <c r="J117" s="15"/>
      <c r="K117" s="5"/>
      <c r="L117" s="5"/>
      <c r="M117" s="5"/>
    </row>
    <row r="118" spans="1:13" ht="17" thickBot="1" x14ac:dyDescent="0.25">
      <c r="A118" s="5"/>
      <c r="B118" s="7" t="s">
        <v>25</v>
      </c>
      <c r="C118" s="8" t="s">
        <v>3</v>
      </c>
      <c r="D118" s="8" t="s">
        <v>3</v>
      </c>
      <c r="E118" s="8" t="s">
        <v>6</v>
      </c>
      <c r="F118" s="8" t="s">
        <v>7</v>
      </c>
      <c r="G118" s="8" t="s">
        <v>8</v>
      </c>
      <c r="H118" s="8" t="s">
        <v>9</v>
      </c>
      <c r="I118" s="8" t="s">
        <v>10</v>
      </c>
      <c r="J118" s="9" t="s">
        <v>12</v>
      </c>
      <c r="K118" s="5"/>
      <c r="L118" s="5"/>
      <c r="M118" s="5"/>
    </row>
    <row r="119" spans="1:13" x14ac:dyDescent="0.2">
      <c r="A119" s="5"/>
      <c r="B119" s="1">
        <v>2</v>
      </c>
      <c r="C119" s="2">
        <v>1</v>
      </c>
      <c r="D119" s="2">
        <v>1</v>
      </c>
      <c r="E119" s="2">
        <v>2706</v>
      </c>
      <c r="F119" s="2">
        <v>2268</v>
      </c>
      <c r="G119" s="2">
        <v>3009</v>
      </c>
      <c r="H119" s="2">
        <v>3345</v>
      </c>
      <c r="I119" s="2">
        <v>3036</v>
      </c>
      <c r="J119" s="3">
        <f>AVERAGE(E119,F119,G119,H119,I119)</f>
        <v>2872.8</v>
      </c>
      <c r="K119" s="5"/>
      <c r="L119" s="5"/>
      <c r="M119" s="5"/>
    </row>
    <row r="120" spans="1:13" x14ac:dyDescent="0.2">
      <c r="A120" s="5"/>
      <c r="B120" s="4">
        <v>2</v>
      </c>
      <c r="C120" s="5">
        <v>1</v>
      </c>
      <c r="D120" s="5">
        <v>10</v>
      </c>
      <c r="E120" s="5">
        <v>4672</v>
      </c>
      <c r="F120" s="5">
        <v>6326</v>
      </c>
      <c r="G120" s="5">
        <v>6017</v>
      </c>
      <c r="H120" s="5">
        <v>6583</v>
      </c>
      <c r="I120" s="5">
        <v>6467</v>
      </c>
      <c r="J120" s="6">
        <f t="shared" ref="J120:J177" si="3">AVERAGE(E120,F120,G120,H120,I120)</f>
        <v>6013</v>
      </c>
      <c r="K120" s="5"/>
      <c r="L120" s="5"/>
      <c r="M120" s="5"/>
    </row>
    <row r="121" spans="1:13" x14ac:dyDescent="0.2">
      <c r="A121" s="5"/>
      <c r="B121" s="4">
        <v>2</v>
      </c>
      <c r="C121" s="5">
        <v>1</v>
      </c>
      <c r="D121" s="5">
        <v>50</v>
      </c>
      <c r="E121" s="5">
        <v>42714</v>
      </c>
      <c r="F121" s="5">
        <v>21659</v>
      </c>
      <c r="G121" s="5">
        <v>19795</v>
      </c>
      <c r="H121" s="5">
        <v>19896</v>
      </c>
      <c r="I121" s="5">
        <v>26969</v>
      </c>
      <c r="J121" s="6">
        <f t="shared" si="3"/>
        <v>26206.6</v>
      </c>
      <c r="K121" s="5"/>
      <c r="L121" s="5"/>
      <c r="M121" s="5"/>
    </row>
    <row r="122" spans="1:13" x14ac:dyDescent="0.2">
      <c r="A122" s="5"/>
      <c r="B122" s="4">
        <v>2</v>
      </c>
      <c r="C122" s="5">
        <v>1</v>
      </c>
      <c r="D122" s="5">
        <v>100</v>
      </c>
      <c r="E122" s="5">
        <v>38354</v>
      </c>
      <c r="F122" s="5">
        <v>37944</v>
      </c>
      <c r="G122" s="5">
        <v>20423</v>
      </c>
      <c r="H122" s="5">
        <v>19161</v>
      </c>
      <c r="I122" s="5">
        <v>20143</v>
      </c>
      <c r="J122" s="6">
        <f t="shared" si="3"/>
        <v>27205</v>
      </c>
      <c r="K122" s="5"/>
      <c r="L122" s="5"/>
      <c r="M122" s="5"/>
    </row>
    <row r="123" spans="1:13" x14ac:dyDescent="0.2">
      <c r="A123" s="5"/>
      <c r="B123" s="4">
        <v>2</v>
      </c>
      <c r="C123" s="5">
        <v>1</v>
      </c>
      <c r="D123" s="5">
        <v>200</v>
      </c>
      <c r="E123" s="5">
        <v>39721</v>
      </c>
      <c r="F123" s="5">
        <v>41520</v>
      </c>
      <c r="G123" s="5">
        <v>30697</v>
      </c>
      <c r="H123" s="5">
        <v>29213</v>
      </c>
      <c r="I123" s="5">
        <v>28731</v>
      </c>
      <c r="J123" s="6">
        <f t="shared" si="3"/>
        <v>33976.400000000001</v>
      </c>
      <c r="K123" s="5"/>
      <c r="L123" s="5"/>
      <c r="M123" s="5"/>
    </row>
    <row r="124" spans="1:13" x14ac:dyDescent="0.2">
      <c r="A124" s="5"/>
      <c r="B124" s="4">
        <v>2</v>
      </c>
      <c r="C124" s="5">
        <v>10</v>
      </c>
      <c r="D124" s="5">
        <v>1</v>
      </c>
      <c r="E124" s="5">
        <v>1601</v>
      </c>
      <c r="F124" s="5">
        <v>1829</v>
      </c>
      <c r="G124" s="5">
        <v>11171</v>
      </c>
      <c r="H124" s="5">
        <v>3757</v>
      </c>
      <c r="I124" s="5">
        <v>3398</v>
      </c>
      <c r="J124" s="6">
        <f t="shared" si="3"/>
        <v>4351.2</v>
      </c>
      <c r="K124" s="5"/>
      <c r="L124" s="5"/>
      <c r="M124" s="5"/>
    </row>
    <row r="125" spans="1:13" x14ac:dyDescent="0.2">
      <c r="A125" s="5"/>
      <c r="B125" s="4">
        <v>2</v>
      </c>
      <c r="C125" s="5">
        <v>10</v>
      </c>
      <c r="D125" s="5">
        <v>10</v>
      </c>
      <c r="E125" s="5">
        <v>9177</v>
      </c>
      <c r="F125" s="5">
        <v>36278</v>
      </c>
      <c r="G125" s="5">
        <v>8581</v>
      </c>
      <c r="H125" s="5">
        <v>7881</v>
      </c>
      <c r="I125" s="5">
        <v>8384</v>
      </c>
      <c r="J125" s="6">
        <f t="shared" si="3"/>
        <v>14060.2</v>
      </c>
      <c r="K125" s="5"/>
      <c r="L125" s="5"/>
      <c r="M125" s="5"/>
    </row>
    <row r="126" spans="1:13" x14ac:dyDescent="0.2">
      <c r="A126" s="5"/>
      <c r="B126" s="4">
        <v>2</v>
      </c>
      <c r="C126" s="5">
        <v>10</v>
      </c>
      <c r="D126" s="5">
        <v>50</v>
      </c>
      <c r="E126" s="5">
        <v>23090</v>
      </c>
      <c r="F126" s="5">
        <v>20124</v>
      </c>
      <c r="G126" s="5">
        <v>19806</v>
      </c>
      <c r="H126" s="5">
        <v>19723</v>
      </c>
      <c r="I126" s="5">
        <v>38463</v>
      </c>
      <c r="J126" s="6">
        <f t="shared" si="3"/>
        <v>24241.200000000001</v>
      </c>
      <c r="K126" s="5"/>
      <c r="L126" s="5"/>
      <c r="M126" s="5"/>
    </row>
    <row r="127" spans="1:13" x14ac:dyDescent="0.2">
      <c r="A127" s="5"/>
      <c r="B127" s="4">
        <v>2</v>
      </c>
      <c r="C127" s="5">
        <v>10</v>
      </c>
      <c r="D127" s="5">
        <v>100</v>
      </c>
      <c r="E127" s="5">
        <v>39672</v>
      </c>
      <c r="F127" s="5">
        <v>44867</v>
      </c>
      <c r="G127" s="5">
        <v>45253</v>
      </c>
      <c r="H127" s="5">
        <v>45295</v>
      </c>
      <c r="I127" s="5">
        <v>39378</v>
      </c>
      <c r="J127" s="6">
        <f t="shared" si="3"/>
        <v>42893</v>
      </c>
      <c r="K127" s="5"/>
      <c r="L127" s="5"/>
      <c r="M127" s="5"/>
    </row>
    <row r="128" spans="1:13" x14ac:dyDescent="0.2">
      <c r="A128" s="5"/>
      <c r="B128" s="4">
        <v>2</v>
      </c>
      <c r="C128" s="5">
        <v>10</v>
      </c>
      <c r="D128" s="5">
        <v>200</v>
      </c>
      <c r="E128" s="5">
        <v>74453</v>
      </c>
      <c r="F128" s="5">
        <v>49847</v>
      </c>
      <c r="G128" s="5">
        <v>370326</v>
      </c>
      <c r="H128" s="5">
        <v>79007</v>
      </c>
      <c r="I128" s="5">
        <v>80624</v>
      </c>
      <c r="J128" s="6">
        <f t="shared" si="3"/>
        <v>130851.4</v>
      </c>
      <c r="K128" s="5"/>
      <c r="L128" s="5"/>
      <c r="M128" s="5"/>
    </row>
    <row r="129" spans="1:13" x14ac:dyDescent="0.2">
      <c r="A129" s="5"/>
      <c r="B129" s="4">
        <v>2</v>
      </c>
      <c r="C129" s="5">
        <v>50</v>
      </c>
      <c r="D129" s="5">
        <v>1</v>
      </c>
      <c r="E129" s="5">
        <v>5108</v>
      </c>
      <c r="F129" s="5">
        <v>4762</v>
      </c>
      <c r="G129" s="5">
        <v>5447</v>
      </c>
      <c r="H129" s="5">
        <v>5025</v>
      </c>
      <c r="I129" s="5">
        <v>4784</v>
      </c>
      <c r="J129" s="6">
        <f t="shared" si="3"/>
        <v>5025.2</v>
      </c>
      <c r="K129" s="5"/>
      <c r="L129" s="5"/>
      <c r="M129" s="5"/>
    </row>
    <row r="130" spans="1:13" x14ac:dyDescent="0.2">
      <c r="A130" s="5"/>
      <c r="B130" s="4">
        <v>2</v>
      </c>
      <c r="C130" s="5">
        <v>50</v>
      </c>
      <c r="D130" s="5">
        <v>10</v>
      </c>
      <c r="E130" s="5">
        <v>83437</v>
      </c>
      <c r="F130" s="5">
        <v>18138</v>
      </c>
      <c r="G130" s="5">
        <v>48236</v>
      </c>
      <c r="H130" s="5">
        <v>20681</v>
      </c>
      <c r="I130" s="5">
        <v>52565</v>
      </c>
      <c r="J130" s="6">
        <f t="shared" si="3"/>
        <v>44611.4</v>
      </c>
      <c r="K130" s="5"/>
      <c r="L130" s="5"/>
      <c r="M130" s="5"/>
    </row>
    <row r="131" spans="1:13" x14ac:dyDescent="0.2">
      <c r="A131" s="5"/>
      <c r="B131" s="4">
        <v>2</v>
      </c>
      <c r="C131" s="5">
        <v>50</v>
      </c>
      <c r="D131" s="5">
        <v>50</v>
      </c>
      <c r="E131" s="5">
        <v>136347</v>
      </c>
      <c r="F131" s="5">
        <v>154828</v>
      </c>
      <c r="G131" s="5">
        <v>134397</v>
      </c>
      <c r="H131" s="5">
        <v>12819</v>
      </c>
      <c r="I131" s="5">
        <v>16000</v>
      </c>
      <c r="J131" s="6">
        <f t="shared" si="3"/>
        <v>90878.2</v>
      </c>
      <c r="K131" s="5"/>
      <c r="L131" s="5"/>
      <c r="M131" s="5"/>
    </row>
    <row r="132" spans="1:13" x14ac:dyDescent="0.2">
      <c r="A132" s="5"/>
      <c r="B132" s="4">
        <v>2</v>
      </c>
      <c r="C132" s="5">
        <v>50</v>
      </c>
      <c r="D132" s="5">
        <v>100</v>
      </c>
      <c r="E132" s="5">
        <v>24255</v>
      </c>
      <c r="F132" s="5">
        <v>23949</v>
      </c>
      <c r="G132" s="5">
        <v>20895</v>
      </c>
      <c r="H132" s="5">
        <v>19982</v>
      </c>
      <c r="I132" s="5">
        <v>18045</v>
      </c>
      <c r="J132" s="6">
        <f t="shared" si="3"/>
        <v>21425.200000000001</v>
      </c>
      <c r="K132" s="5"/>
      <c r="L132" s="5"/>
      <c r="M132" s="5"/>
    </row>
    <row r="133" spans="1:13" x14ac:dyDescent="0.2">
      <c r="A133" s="5"/>
      <c r="B133" s="4">
        <v>2</v>
      </c>
      <c r="C133" s="5">
        <v>50</v>
      </c>
      <c r="D133" s="5">
        <v>200</v>
      </c>
      <c r="E133" s="5">
        <v>37866</v>
      </c>
      <c r="F133" s="5">
        <v>40590</v>
      </c>
      <c r="G133" s="5">
        <v>41914</v>
      </c>
      <c r="H133" s="5">
        <v>41490</v>
      </c>
      <c r="I133" s="5">
        <v>41283</v>
      </c>
      <c r="J133" s="6">
        <f t="shared" si="3"/>
        <v>40628.6</v>
      </c>
      <c r="K133" s="5"/>
      <c r="L133" s="5"/>
      <c r="M133" s="5"/>
    </row>
    <row r="134" spans="1:13" x14ac:dyDescent="0.2">
      <c r="A134" s="5"/>
      <c r="B134" s="4">
        <v>2</v>
      </c>
      <c r="C134" s="5">
        <v>100</v>
      </c>
      <c r="D134" s="5">
        <v>1</v>
      </c>
      <c r="E134" s="5">
        <v>3688</v>
      </c>
      <c r="F134" s="5">
        <v>3311</v>
      </c>
      <c r="G134" s="5">
        <v>3250</v>
      </c>
      <c r="H134" s="5">
        <v>3305</v>
      </c>
      <c r="I134" s="5">
        <v>3701</v>
      </c>
      <c r="J134" s="6">
        <f t="shared" si="3"/>
        <v>3451</v>
      </c>
      <c r="K134" s="5"/>
      <c r="L134" s="5" t="s">
        <v>26</v>
      </c>
      <c r="M134" s="5"/>
    </row>
    <row r="135" spans="1:13" x14ac:dyDescent="0.2">
      <c r="A135" s="5"/>
      <c r="B135" s="4">
        <v>2</v>
      </c>
      <c r="C135" s="5">
        <v>100</v>
      </c>
      <c r="D135" s="5">
        <v>10</v>
      </c>
      <c r="E135" s="5">
        <v>7447</v>
      </c>
      <c r="F135" s="5">
        <v>6435</v>
      </c>
      <c r="G135" s="5">
        <v>7203</v>
      </c>
      <c r="H135" s="5">
        <v>6273</v>
      </c>
      <c r="I135" s="5">
        <v>6775</v>
      </c>
      <c r="J135" s="6">
        <f t="shared" si="3"/>
        <v>6826.6</v>
      </c>
      <c r="K135" s="5"/>
      <c r="L135" s="5" t="s">
        <v>27</v>
      </c>
      <c r="M135" s="5"/>
    </row>
    <row r="136" spans="1:13" x14ac:dyDescent="0.2">
      <c r="A136" s="5"/>
      <c r="B136" s="4">
        <v>2</v>
      </c>
      <c r="C136" s="5">
        <v>100</v>
      </c>
      <c r="D136" s="5">
        <v>50</v>
      </c>
      <c r="E136" s="5">
        <v>18952</v>
      </c>
      <c r="F136" s="5">
        <v>18483</v>
      </c>
      <c r="G136" s="5">
        <v>19606</v>
      </c>
      <c r="H136" s="5">
        <v>16906</v>
      </c>
      <c r="I136" s="5">
        <v>17559</v>
      </c>
      <c r="J136" s="6">
        <f t="shared" si="3"/>
        <v>18301.2</v>
      </c>
      <c r="K136" s="5"/>
      <c r="L136" s="5"/>
      <c r="M136" s="5"/>
    </row>
    <row r="137" spans="1:13" x14ac:dyDescent="0.2">
      <c r="A137" s="5"/>
      <c r="B137" s="4">
        <v>2</v>
      </c>
      <c r="C137" s="5">
        <v>100</v>
      </c>
      <c r="D137" s="5">
        <v>100</v>
      </c>
      <c r="E137" s="5">
        <v>34214</v>
      </c>
      <c r="F137" s="5">
        <v>39543</v>
      </c>
      <c r="G137" s="5">
        <v>34531</v>
      </c>
      <c r="H137" s="5">
        <v>31761</v>
      </c>
      <c r="I137" s="5">
        <v>36661</v>
      </c>
      <c r="J137" s="6">
        <f t="shared" si="3"/>
        <v>35342</v>
      </c>
      <c r="K137" s="5"/>
      <c r="L137" s="5"/>
      <c r="M137" s="5"/>
    </row>
    <row r="138" spans="1:13" ht="17" thickBot="1" x14ac:dyDescent="0.25">
      <c r="A138" s="5"/>
      <c r="B138" s="7">
        <v>2</v>
      </c>
      <c r="C138" s="8">
        <v>100</v>
      </c>
      <c r="D138" s="8">
        <v>200</v>
      </c>
      <c r="E138" s="8">
        <v>56958</v>
      </c>
      <c r="F138" s="8">
        <v>60184</v>
      </c>
      <c r="G138" s="8">
        <v>54131</v>
      </c>
      <c r="H138" s="8">
        <v>53180</v>
      </c>
      <c r="I138" s="8">
        <v>52421</v>
      </c>
      <c r="J138" s="9">
        <f t="shared" si="3"/>
        <v>55374.8</v>
      </c>
      <c r="K138" s="5"/>
      <c r="L138" s="5"/>
      <c r="M138" s="5"/>
    </row>
    <row r="139" spans="1:13" x14ac:dyDescent="0.2">
      <c r="A139" s="5"/>
      <c r="B139" s="1">
        <v>10</v>
      </c>
      <c r="C139" s="2">
        <v>1</v>
      </c>
      <c r="D139" s="2">
        <v>1</v>
      </c>
      <c r="E139" s="2">
        <v>45281</v>
      </c>
      <c r="F139" s="2">
        <v>43051</v>
      </c>
      <c r="G139" s="2">
        <v>45194</v>
      </c>
      <c r="H139" s="2">
        <v>46280</v>
      </c>
      <c r="I139" s="2">
        <v>48469</v>
      </c>
      <c r="J139" s="3">
        <f>AVERAGE(E139,F139,G139,H139,I139)</f>
        <v>45655</v>
      </c>
      <c r="K139" s="5"/>
      <c r="L139" s="5"/>
      <c r="M139" s="5"/>
    </row>
    <row r="140" spans="1:13" x14ac:dyDescent="0.2">
      <c r="A140" s="5"/>
      <c r="B140" s="4">
        <v>10</v>
      </c>
      <c r="C140" s="10">
        <v>1</v>
      </c>
      <c r="D140" s="10">
        <v>10</v>
      </c>
      <c r="E140" s="5">
        <v>108009</v>
      </c>
      <c r="F140" s="5">
        <v>47488</v>
      </c>
      <c r="G140" s="5">
        <v>32266</v>
      </c>
      <c r="H140" s="5">
        <v>35892</v>
      </c>
      <c r="I140" s="5">
        <v>39100</v>
      </c>
      <c r="J140" s="6">
        <f t="shared" si="3"/>
        <v>52551</v>
      </c>
      <c r="K140" s="5"/>
      <c r="L140" s="5"/>
      <c r="M140" s="5"/>
    </row>
    <row r="141" spans="1:13" x14ac:dyDescent="0.2">
      <c r="A141" s="5"/>
      <c r="B141" s="4">
        <v>10</v>
      </c>
      <c r="C141" s="5">
        <v>1</v>
      </c>
      <c r="D141" s="5">
        <v>50</v>
      </c>
      <c r="E141" s="5">
        <v>109423</v>
      </c>
      <c r="F141" s="5">
        <v>123058</v>
      </c>
      <c r="G141" s="5">
        <v>109167</v>
      </c>
      <c r="H141" s="5">
        <v>116511</v>
      </c>
      <c r="I141" s="5">
        <v>103938</v>
      </c>
      <c r="J141" s="6">
        <f t="shared" si="3"/>
        <v>112419.4</v>
      </c>
      <c r="K141" s="5"/>
      <c r="L141" s="5"/>
      <c r="M141" s="5"/>
    </row>
    <row r="142" spans="1:13" x14ac:dyDescent="0.2">
      <c r="A142" s="5"/>
      <c r="B142" s="4">
        <v>10</v>
      </c>
      <c r="C142" s="5">
        <v>1</v>
      </c>
      <c r="D142" s="5">
        <v>100</v>
      </c>
      <c r="E142" s="5">
        <v>223673</v>
      </c>
      <c r="F142" s="5">
        <v>207964</v>
      </c>
      <c r="G142" s="5">
        <v>211878</v>
      </c>
      <c r="H142" s="5">
        <v>215625</v>
      </c>
      <c r="I142" s="5">
        <v>204919</v>
      </c>
      <c r="J142" s="6">
        <f t="shared" si="3"/>
        <v>212811.8</v>
      </c>
      <c r="K142" s="5"/>
      <c r="L142" s="5"/>
      <c r="M142" s="5"/>
    </row>
    <row r="143" spans="1:13" x14ac:dyDescent="0.2">
      <c r="A143" s="5"/>
      <c r="B143" s="4">
        <v>10</v>
      </c>
      <c r="C143" s="5">
        <v>1</v>
      </c>
      <c r="D143" s="5">
        <v>200</v>
      </c>
      <c r="E143" s="5">
        <v>416976</v>
      </c>
      <c r="F143" s="5">
        <v>443624</v>
      </c>
      <c r="G143" s="5">
        <v>411600</v>
      </c>
      <c r="H143" s="5">
        <v>408948</v>
      </c>
      <c r="I143" s="5">
        <v>358949</v>
      </c>
      <c r="J143" s="6">
        <f t="shared" si="3"/>
        <v>408019.4</v>
      </c>
      <c r="K143" s="5"/>
      <c r="L143" s="5"/>
      <c r="M143" s="5"/>
    </row>
    <row r="144" spans="1:13" x14ac:dyDescent="0.2">
      <c r="A144" s="5"/>
      <c r="B144" s="4">
        <v>10</v>
      </c>
      <c r="C144" s="5">
        <v>10</v>
      </c>
      <c r="D144" s="5">
        <v>1</v>
      </c>
      <c r="E144" s="5">
        <v>21384</v>
      </c>
      <c r="F144" s="5">
        <v>18962</v>
      </c>
      <c r="G144" s="5">
        <v>20788</v>
      </c>
      <c r="H144" s="5">
        <v>21139</v>
      </c>
      <c r="I144" s="5">
        <v>19505</v>
      </c>
      <c r="J144" s="6">
        <f t="shared" si="3"/>
        <v>20355.599999999999</v>
      </c>
      <c r="K144" s="5"/>
      <c r="L144" s="5"/>
      <c r="M144" s="5"/>
    </row>
    <row r="145" spans="1:13" x14ac:dyDescent="0.2">
      <c r="A145" s="5"/>
      <c r="B145" s="4">
        <v>10</v>
      </c>
      <c r="C145" s="5">
        <v>10</v>
      </c>
      <c r="D145" s="5">
        <v>10</v>
      </c>
      <c r="E145" s="5">
        <v>36958</v>
      </c>
      <c r="F145" s="5">
        <v>31020</v>
      </c>
      <c r="G145" s="5">
        <v>31623</v>
      </c>
      <c r="H145" s="5">
        <v>31050</v>
      </c>
      <c r="I145" s="5">
        <v>31493</v>
      </c>
      <c r="J145" s="6">
        <f t="shared" si="3"/>
        <v>32428.799999999999</v>
      </c>
      <c r="K145" s="5"/>
      <c r="L145" s="5"/>
      <c r="M145" s="5"/>
    </row>
    <row r="146" spans="1:13" x14ac:dyDescent="0.2">
      <c r="A146" s="5"/>
      <c r="B146" s="4">
        <v>10</v>
      </c>
      <c r="C146" s="5">
        <v>10</v>
      </c>
      <c r="D146" s="5">
        <v>50</v>
      </c>
      <c r="E146" s="5">
        <v>89663</v>
      </c>
      <c r="F146" s="5">
        <v>105250</v>
      </c>
      <c r="G146" s="5">
        <v>97934</v>
      </c>
      <c r="H146" s="5">
        <v>92601</v>
      </c>
      <c r="I146" s="5">
        <v>92495</v>
      </c>
      <c r="J146" s="6">
        <f t="shared" si="3"/>
        <v>95588.6</v>
      </c>
      <c r="K146" s="5"/>
      <c r="L146" s="5"/>
      <c r="M146" s="5"/>
    </row>
    <row r="147" spans="1:13" x14ac:dyDescent="0.2">
      <c r="A147" s="5"/>
      <c r="B147" s="4">
        <v>10</v>
      </c>
      <c r="C147" s="5">
        <v>10</v>
      </c>
      <c r="D147" s="5">
        <v>100</v>
      </c>
      <c r="E147" s="5">
        <v>168330</v>
      </c>
      <c r="F147" s="5">
        <v>127558</v>
      </c>
      <c r="G147" s="5">
        <v>122201</v>
      </c>
      <c r="H147" s="5">
        <v>142254</v>
      </c>
      <c r="I147" s="5">
        <v>164408</v>
      </c>
      <c r="J147" s="6">
        <f t="shared" si="3"/>
        <v>144950.20000000001</v>
      </c>
      <c r="K147" s="5"/>
      <c r="L147" s="5"/>
      <c r="M147" s="5"/>
    </row>
    <row r="148" spans="1:13" x14ac:dyDescent="0.2">
      <c r="A148" s="5"/>
      <c r="B148" s="4">
        <v>10</v>
      </c>
      <c r="C148" s="5">
        <v>10</v>
      </c>
      <c r="D148" s="5">
        <v>200</v>
      </c>
      <c r="E148" s="5">
        <v>314430</v>
      </c>
      <c r="F148" s="5">
        <v>327049</v>
      </c>
      <c r="G148" s="5">
        <v>316640</v>
      </c>
      <c r="H148" s="5">
        <v>316534</v>
      </c>
      <c r="I148" s="5">
        <v>324147</v>
      </c>
      <c r="J148" s="6">
        <f t="shared" si="3"/>
        <v>319760</v>
      </c>
      <c r="K148" s="5"/>
      <c r="L148" s="5"/>
      <c r="M148" s="5"/>
    </row>
    <row r="149" spans="1:13" x14ac:dyDescent="0.2">
      <c r="A149" s="5"/>
      <c r="B149" s="4">
        <v>10</v>
      </c>
      <c r="C149" s="5">
        <v>50</v>
      </c>
      <c r="D149" s="5">
        <v>1</v>
      </c>
      <c r="E149" s="5">
        <v>32366</v>
      </c>
      <c r="F149" s="5">
        <v>31261</v>
      </c>
      <c r="G149" s="5">
        <v>32651</v>
      </c>
      <c r="H149" s="5">
        <v>26448</v>
      </c>
      <c r="I149" s="5">
        <v>31216</v>
      </c>
      <c r="J149" s="6">
        <f t="shared" si="3"/>
        <v>30788.400000000001</v>
      </c>
      <c r="K149" s="5"/>
      <c r="L149" s="5"/>
      <c r="M149" s="5"/>
    </row>
    <row r="150" spans="1:13" x14ac:dyDescent="0.2">
      <c r="A150" s="5"/>
      <c r="B150" s="4">
        <v>10</v>
      </c>
      <c r="C150" s="5">
        <v>50</v>
      </c>
      <c r="D150" s="5">
        <v>10</v>
      </c>
      <c r="E150" s="5">
        <v>74193</v>
      </c>
      <c r="F150" s="5">
        <v>77389</v>
      </c>
      <c r="G150" s="5">
        <v>74609</v>
      </c>
      <c r="H150" s="5">
        <v>72120</v>
      </c>
      <c r="I150" s="5">
        <v>72638</v>
      </c>
      <c r="J150" s="6">
        <f t="shared" si="3"/>
        <v>74189.8</v>
      </c>
      <c r="K150" s="5"/>
      <c r="L150" s="5"/>
      <c r="M150" s="5"/>
    </row>
    <row r="151" spans="1:13" x14ac:dyDescent="0.2">
      <c r="A151" s="5"/>
      <c r="B151" s="4">
        <v>10</v>
      </c>
      <c r="C151" s="5">
        <v>50</v>
      </c>
      <c r="D151" s="5">
        <v>50</v>
      </c>
      <c r="E151" s="5">
        <v>238227</v>
      </c>
      <c r="F151" s="5">
        <v>238596</v>
      </c>
      <c r="G151" s="5">
        <v>247839</v>
      </c>
      <c r="H151" s="5">
        <v>2925830</v>
      </c>
      <c r="I151" s="5">
        <v>244558</v>
      </c>
      <c r="J151" s="6">
        <f t="shared" si="3"/>
        <v>779010</v>
      </c>
      <c r="K151" s="5"/>
      <c r="L151" s="5"/>
      <c r="M151" s="5"/>
    </row>
    <row r="152" spans="1:13" x14ac:dyDescent="0.2">
      <c r="A152" s="5"/>
      <c r="B152" s="4">
        <v>10</v>
      </c>
      <c r="C152" s="5">
        <v>50</v>
      </c>
      <c r="D152" s="5">
        <v>100</v>
      </c>
      <c r="E152" s="5">
        <v>472563</v>
      </c>
      <c r="F152" s="5">
        <v>461966</v>
      </c>
      <c r="G152" s="5">
        <v>467684</v>
      </c>
      <c r="H152" s="5">
        <v>466628</v>
      </c>
      <c r="I152" s="5">
        <v>457818</v>
      </c>
      <c r="J152" s="6">
        <f t="shared" si="3"/>
        <v>465331.8</v>
      </c>
      <c r="K152" s="5"/>
      <c r="L152" s="5"/>
      <c r="M152" s="5"/>
    </row>
    <row r="153" spans="1:13" x14ac:dyDescent="0.2">
      <c r="A153" s="5"/>
      <c r="B153" s="4">
        <v>10</v>
      </c>
      <c r="C153" s="5">
        <v>50</v>
      </c>
      <c r="D153" s="5">
        <v>200</v>
      </c>
      <c r="E153" s="5">
        <v>916467</v>
      </c>
      <c r="F153" s="5">
        <v>906622</v>
      </c>
      <c r="G153" s="5">
        <v>908395</v>
      </c>
      <c r="H153" s="5">
        <v>923210</v>
      </c>
      <c r="I153" s="5">
        <v>945574</v>
      </c>
      <c r="J153" s="6">
        <f t="shared" si="3"/>
        <v>920053.6</v>
      </c>
      <c r="K153" s="5"/>
      <c r="L153" s="5"/>
      <c r="M153" s="5"/>
    </row>
    <row r="154" spans="1:13" x14ac:dyDescent="0.2">
      <c r="A154" s="5"/>
      <c r="B154" s="4">
        <v>10</v>
      </c>
      <c r="C154" s="5">
        <v>100</v>
      </c>
      <c r="D154" s="5">
        <v>1</v>
      </c>
      <c r="E154" s="5">
        <v>27182</v>
      </c>
      <c r="F154" s="5">
        <v>40419</v>
      </c>
      <c r="G154" s="5">
        <v>45127</v>
      </c>
      <c r="H154" s="5">
        <v>53073</v>
      </c>
      <c r="I154" s="5">
        <v>48126</v>
      </c>
      <c r="J154" s="6">
        <f t="shared" si="3"/>
        <v>42785.4</v>
      </c>
      <c r="K154" s="5"/>
      <c r="L154" s="5"/>
      <c r="M154" s="5"/>
    </row>
    <row r="155" spans="1:13" x14ac:dyDescent="0.2">
      <c r="A155" s="5"/>
      <c r="B155" s="4">
        <v>10</v>
      </c>
      <c r="C155" s="5">
        <v>100</v>
      </c>
      <c r="D155" s="5">
        <v>10</v>
      </c>
      <c r="E155" s="5">
        <v>116357</v>
      </c>
      <c r="F155" s="5">
        <v>116615</v>
      </c>
      <c r="G155" s="5">
        <v>117143</v>
      </c>
      <c r="H155" s="5">
        <v>118686</v>
      </c>
      <c r="I155" s="5">
        <v>114215</v>
      </c>
      <c r="J155" s="6">
        <f t="shared" si="3"/>
        <v>116603.2</v>
      </c>
      <c r="K155" s="5"/>
      <c r="L155" s="5"/>
      <c r="M155" s="5"/>
    </row>
    <row r="156" spans="1:13" x14ac:dyDescent="0.2">
      <c r="A156" s="5"/>
      <c r="B156" s="4">
        <v>10</v>
      </c>
      <c r="C156" s="5">
        <v>100</v>
      </c>
      <c r="D156" s="5">
        <v>50</v>
      </c>
      <c r="E156" s="5">
        <v>1006792</v>
      </c>
      <c r="F156" s="5">
        <v>421349</v>
      </c>
      <c r="G156" s="5">
        <v>422712</v>
      </c>
      <c r="H156" s="5">
        <v>299579</v>
      </c>
      <c r="I156" s="5">
        <v>275608</v>
      </c>
      <c r="J156" s="6">
        <f t="shared" si="3"/>
        <v>485208</v>
      </c>
      <c r="K156" s="5"/>
      <c r="L156" s="5"/>
      <c r="M156" s="5"/>
    </row>
    <row r="157" spans="1:13" x14ac:dyDescent="0.2">
      <c r="A157" s="5"/>
      <c r="B157" s="4">
        <v>10</v>
      </c>
      <c r="C157" s="5">
        <v>100</v>
      </c>
      <c r="D157" s="5">
        <v>100</v>
      </c>
      <c r="E157" s="5">
        <v>808150</v>
      </c>
      <c r="F157" s="5">
        <v>809373</v>
      </c>
      <c r="G157" s="5">
        <v>653789</v>
      </c>
      <c r="H157" s="5">
        <v>779620</v>
      </c>
      <c r="I157" s="5">
        <v>525722</v>
      </c>
      <c r="J157" s="6">
        <f t="shared" si="3"/>
        <v>715330.8</v>
      </c>
      <c r="K157" s="5"/>
      <c r="L157" s="5"/>
      <c r="M157" s="5"/>
    </row>
    <row r="158" spans="1:13" ht="17" thickBot="1" x14ac:dyDescent="0.25">
      <c r="A158" s="5"/>
      <c r="B158" s="7">
        <v>10</v>
      </c>
      <c r="C158" s="8">
        <v>100</v>
      </c>
      <c r="D158" s="8">
        <v>200</v>
      </c>
      <c r="E158" s="8">
        <v>1175518</v>
      </c>
      <c r="F158" s="8">
        <v>1038561</v>
      </c>
      <c r="G158" s="8">
        <v>1037118</v>
      </c>
      <c r="H158" s="8">
        <v>1419169</v>
      </c>
      <c r="I158" s="8">
        <v>1304278</v>
      </c>
      <c r="J158" s="9">
        <f>AVERAGE(E158,F158,G158,H158,I158)</f>
        <v>1194928.8</v>
      </c>
      <c r="K158" s="5"/>
      <c r="L158" s="5"/>
      <c r="M158" s="5"/>
    </row>
    <row r="159" spans="1:13" x14ac:dyDescent="0.2">
      <c r="A159" s="5"/>
      <c r="B159" s="1">
        <v>50</v>
      </c>
      <c r="C159" s="2">
        <v>1</v>
      </c>
      <c r="D159" s="2">
        <v>1</v>
      </c>
      <c r="E159" s="2">
        <v>606022</v>
      </c>
      <c r="F159" s="2">
        <v>347376</v>
      </c>
      <c r="G159" s="2">
        <v>765165</v>
      </c>
      <c r="H159" s="2">
        <v>593578</v>
      </c>
      <c r="I159" s="2">
        <v>278578</v>
      </c>
      <c r="J159" s="3">
        <f t="shared" si="3"/>
        <v>518143.8</v>
      </c>
      <c r="K159" s="5"/>
      <c r="L159" s="5"/>
      <c r="M159" s="5"/>
    </row>
    <row r="160" spans="1:13" x14ac:dyDescent="0.2">
      <c r="A160" s="5"/>
      <c r="B160" s="4">
        <v>50</v>
      </c>
      <c r="C160" s="5">
        <v>1</v>
      </c>
      <c r="D160" s="5">
        <v>10</v>
      </c>
      <c r="E160" s="5">
        <v>600032</v>
      </c>
      <c r="F160" s="5">
        <v>554067</v>
      </c>
      <c r="G160" s="5">
        <v>973697</v>
      </c>
      <c r="H160" s="5">
        <v>345156</v>
      </c>
      <c r="I160" s="5">
        <v>363894</v>
      </c>
      <c r="J160" s="6">
        <f t="shared" si="3"/>
        <v>567369.19999999995</v>
      </c>
      <c r="K160" s="5"/>
      <c r="L160" s="5"/>
      <c r="M160" s="5"/>
    </row>
    <row r="161" spans="1:13" x14ac:dyDescent="0.2">
      <c r="A161" s="5"/>
      <c r="B161" s="4">
        <v>50</v>
      </c>
      <c r="C161" s="5">
        <v>1</v>
      </c>
      <c r="D161" s="5">
        <v>50</v>
      </c>
      <c r="E161" s="5">
        <v>1161828</v>
      </c>
      <c r="F161" s="5">
        <v>1130972</v>
      </c>
      <c r="G161" s="5">
        <v>1106091</v>
      </c>
      <c r="H161" s="5">
        <v>1187651</v>
      </c>
      <c r="I161" s="5">
        <v>1301867</v>
      </c>
      <c r="J161" s="6">
        <f t="shared" si="3"/>
        <v>1177681.8</v>
      </c>
      <c r="K161" s="5"/>
      <c r="L161" s="5"/>
      <c r="M161" s="5"/>
    </row>
    <row r="162" spans="1:13" x14ac:dyDescent="0.2">
      <c r="A162" s="5"/>
      <c r="B162" s="4">
        <v>50</v>
      </c>
      <c r="C162" s="5">
        <v>1</v>
      </c>
      <c r="D162" s="5">
        <v>100</v>
      </c>
      <c r="E162" s="5">
        <v>2185387</v>
      </c>
      <c r="F162" s="5">
        <v>2245550</v>
      </c>
      <c r="G162" s="5">
        <v>2520162</v>
      </c>
      <c r="H162" s="5">
        <v>3133289</v>
      </c>
      <c r="I162" s="5">
        <v>3703633</v>
      </c>
      <c r="J162" s="6">
        <f t="shared" si="3"/>
        <v>2757604.2</v>
      </c>
      <c r="K162" s="5"/>
      <c r="L162" s="5"/>
      <c r="M162" s="5"/>
    </row>
    <row r="163" spans="1:13" x14ac:dyDescent="0.2">
      <c r="A163" s="5"/>
      <c r="B163" s="4">
        <v>50</v>
      </c>
      <c r="C163" s="5">
        <v>1</v>
      </c>
      <c r="D163" s="5">
        <v>200</v>
      </c>
      <c r="E163" s="5">
        <v>6374976</v>
      </c>
      <c r="F163" s="5">
        <v>5761581</v>
      </c>
      <c r="G163" s="5">
        <v>5454957</v>
      </c>
      <c r="H163" s="5">
        <v>4689507</v>
      </c>
      <c r="I163" s="5">
        <v>6352062</v>
      </c>
      <c r="J163" s="6">
        <f t="shared" si="3"/>
        <v>5726616.5999999996</v>
      </c>
      <c r="K163" s="5"/>
      <c r="L163" s="5"/>
      <c r="M163" s="5"/>
    </row>
    <row r="164" spans="1:13" x14ac:dyDescent="0.2">
      <c r="A164" s="5"/>
      <c r="B164" s="4">
        <v>50</v>
      </c>
      <c r="C164" s="5">
        <v>10</v>
      </c>
      <c r="D164" s="5">
        <v>1</v>
      </c>
      <c r="E164" s="5">
        <v>249681</v>
      </c>
      <c r="F164" s="5">
        <v>243643</v>
      </c>
      <c r="G164" s="5">
        <v>256906</v>
      </c>
      <c r="H164" s="5">
        <v>244734</v>
      </c>
      <c r="I164" s="5">
        <v>251532</v>
      </c>
      <c r="J164" s="6">
        <f t="shared" si="3"/>
        <v>249299.20000000001</v>
      </c>
      <c r="K164" s="5"/>
      <c r="L164" s="5"/>
      <c r="M164" s="5"/>
    </row>
    <row r="165" spans="1:13" x14ac:dyDescent="0.2">
      <c r="A165" s="5"/>
      <c r="B165" s="4">
        <v>50</v>
      </c>
      <c r="C165" s="5">
        <v>10</v>
      </c>
      <c r="D165" s="5">
        <v>10</v>
      </c>
      <c r="E165" s="5">
        <v>1885872</v>
      </c>
      <c r="F165" s="5">
        <v>684915</v>
      </c>
      <c r="G165" s="5">
        <v>714848</v>
      </c>
      <c r="H165" s="5">
        <v>664206</v>
      </c>
      <c r="I165" s="5">
        <v>682632</v>
      </c>
      <c r="J165" s="6">
        <f t="shared" si="3"/>
        <v>926494.6</v>
      </c>
      <c r="K165" s="5"/>
      <c r="L165" s="5"/>
      <c r="M165" s="5"/>
    </row>
    <row r="166" spans="1:13" x14ac:dyDescent="0.2">
      <c r="A166" s="5"/>
      <c r="B166" s="4">
        <v>50</v>
      </c>
      <c r="C166" s="5">
        <v>10</v>
      </c>
      <c r="D166" s="5">
        <v>50</v>
      </c>
      <c r="E166" s="5">
        <v>2765441</v>
      </c>
      <c r="F166" s="5">
        <v>2667567</v>
      </c>
      <c r="G166" s="5">
        <v>2626594</v>
      </c>
      <c r="H166" s="5">
        <v>2690834</v>
      </c>
      <c r="I166" s="5">
        <v>3063520</v>
      </c>
      <c r="J166" s="6">
        <f t="shared" si="3"/>
        <v>2762791.2</v>
      </c>
      <c r="K166" s="5"/>
      <c r="L166" s="5"/>
      <c r="M166" s="5"/>
    </row>
    <row r="167" spans="1:13" x14ac:dyDescent="0.2">
      <c r="A167" s="5"/>
      <c r="B167" s="4">
        <v>50</v>
      </c>
      <c r="C167" s="5">
        <v>10</v>
      </c>
      <c r="D167" s="5">
        <v>100</v>
      </c>
      <c r="E167" s="5">
        <v>5965632</v>
      </c>
      <c r="F167" s="5">
        <v>5739323</v>
      </c>
      <c r="G167" s="5">
        <v>5581623</v>
      </c>
      <c r="H167" s="5">
        <v>8230988</v>
      </c>
      <c r="I167" s="5">
        <v>5047074</v>
      </c>
      <c r="J167" s="6">
        <f t="shared" si="3"/>
        <v>6112928</v>
      </c>
      <c r="K167" s="5"/>
      <c r="L167" s="5"/>
      <c r="M167" s="5"/>
    </row>
    <row r="168" spans="1:13" x14ac:dyDescent="0.2">
      <c r="A168" s="5"/>
      <c r="B168" s="4">
        <v>50</v>
      </c>
      <c r="C168" s="5">
        <v>10</v>
      </c>
      <c r="D168" s="5">
        <v>200</v>
      </c>
      <c r="E168" s="5">
        <v>10116789</v>
      </c>
      <c r="F168" s="5">
        <v>13439407</v>
      </c>
      <c r="G168" s="5">
        <v>11484256</v>
      </c>
      <c r="H168" s="5">
        <v>9395911</v>
      </c>
      <c r="I168" s="5">
        <v>10316555</v>
      </c>
      <c r="J168" s="6">
        <f t="shared" si="3"/>
        <v>10950583.6</v>
      </c>
      <c r="K168" s="5"/>
      <c r="L168" s="5"/>
      <c r="M168" s="5"/>
    </row>
    <row r="169" spans="1:13" x14ac:dyDescent="0.2">
      <c r="A169" s="5"/>
      <c r="B169" s="4">
        <v>50</v>
      </c>
      <c r="C169" s="5">
        <v>50</v>
      </c>
      <c r="D169" s="5">
        <v>1</v>
      </c>
      <c r="E169" s="5">
        <v>550694</v>
      </c>
      <c r="F169" s="5">
        <v>535269</v>
      </c>
      <c r="G169" s="5">
        <v>569233</v>
      </c>
      <c r="H169" s="5">
        <v>583139</v>
      </c>
      <c r="I169" s="5">
        <v>560026</v>
      </c>
      <c r="J169" s="6">
        <f t="shared" si="3"/>
        <v>559672.19999999995</v>
      </c>
      <c r="K169" s="5"/>
      <c r="L169" s="5"/>
      <c r="M169" s="5"/>
    </row>
    <row r="170" spans="1:13" x14ac:dyDescent="0.2">
      <c r="A170" s="5"/>
      <c r="B170" s="4">
        <v>50</v>
      </c>
      <c r="C170" s="5">
        <v>50</v>
      </c>
      <c r="D170" s="5">
        <v>10</v>
      </c>
      <c r="E170" s="5">
        <v>1892149</v>
      </c>
      <c r="F170" s="5">
        <v>3639151</v>
      </c>
      <c r="G170" s="5">
        <v>2702672</v>
      </c>
      <c r="H170" s="5">
        <v>1838629</v>
      </c>
      <c r="I170" s="5">
        <v>1664677</v>
      </c>
      <c r="J170" s="6">
        <f t="shared" si="3"/>
        <v>2347455.6</v>
      </c>
      <c r="K170" s="5"/>
      <c r="L170" s="5"/>
      <c r="M170" s="5"/>
    </row>
    <row r="171" spans="1:13" x14ac:dyDescent="0.2">
      <c r="A171" s="5"/>
      <c r="B171" s="4">
        <v>50</v>
      </c>
      <c r="C171" s="5">
        <v>50</v>
      </c>
      <c r="D171" s="5">
        <v>50</v>
      </c>
      <c r="E171" s="5">
        <v>9248698</v>
      </c>
      <c r="F171" s="5">
        <v>10957694</v>
      </c>
      <c r="G171" s="5">
        <v>9551652</v>
      </c>
      <c r="H171" s="5">
        <v>9226549</v>
      </c>
      <c r="I171" s="5">
        <v>9211137</v>
      </c>
      <c r="J171" s="6">
        <f t="shared" si="3"/>
        <v>9639146</v>
      </c>
      <c r="K171" s="5"/>
      <c r="L171" s="5"/>
      <c r="M171" s="5"/>
    </row>
    <row r="172" spans="1:13" x14ac:dyDescent="0.2">
      <c r="A172" s="5"/>
      <c r="B172" s="4">
        <v>50</v>
      </c>
      <c r="C172" s="5">
        <v>50</v>
      </c>
      <c r="D172" s="5">
        <v>100</v>
      </c>
      <c r="E172" s="5">
        <v>16965481</v>
      </c>
      <c r="F172" s="5">
        <v>16893789</v>
      </c>
      <c r="G172" s="5">
        <v>17076529</v>
      </c>
      <c r="H172" s="5">
        <v>17292119</v>
      </c>
      <c r="I172" s="5">
        <v>16426959</v>
      </c>
      <c r="J172" s="6">
        <f t="shared" si="3"/>
        <v>16930975.399999999</v>
      </c>
      <c r="K172" s="5"/>
      <c r="L172" s="5"/>
      <c r="M172" s="5"/>
    </row>
    <row r="173" spans="1:13" x14ac:dyDescent="0.2">
      <c r="A173" s="5"/>
      <c r="B173" s="4">
        <v>50</v>
      </c>
      <c r="C173" s="5">
        <v>50</v>
      </c>
      <c r="D173" s="5">
        <v>200</v>
      </c>
      <c r="E173" s="5">
        <v>32132623</v>
      </c>
      <c r="F173" s="5">
        <v>39256009</v>
      </c>
      <c r="G173" s="5">
        <v>32273891</v>
      </c>
      <c r="H173" s="5">
        <v>31003491</v>
      </c>
      <c r="I173" s="5">
        <v>31483243</v>
      </c>
      <c r="J173" s="6">
        <f t="shared" si="3"/>
        <v>33229851.399999999</v>
      </c>
      <c r="K173" s="5"/>
      <c r="L173" s="5"/>
      <c r="M173" s="5"/>
    </row>
    <row r="174" spans="1:13" x14ac:dyDescent="0.2">
      <c r="A174" s="5"/>
      <c r="B174" s="4">
        <v>50</v>
      </c>
      <c r="C174" s="5">
        <v>100</v>
      </c>
      <c r="D174" s="5">
        <v>1</v>
      </c>
      <c r="E174" s="5">
        <v>686599</v>
      </c>
      <c r="F174" s="5">
        <v>578663</v>
      </c>
      <c r="G174" s="5">
        <v>674259</v>
      </c>
      <c r="H174" s="5">
        <v>711362</v>
      </c>
      <c r="I174" s="5">
        <v>703873</v>
      </c>
      <c r="J174" s="6">
        <f t="shared" si="3"/>
        <v>670951.19999999995</v>
      </c>
      <c r="K174" s="5"/>
      <c r="L174" s="5"/>
      <c r="M174" s="5"/>
    </row>
    <row r="175" spans="1:13" x14ac:dyDescent="0.2">
      <c r="A175" s="5"/>
      <c r="B175" s="4">
        <v>50</v>
      </c>
      <c r="C175" s="5">
        <v>100</v>
      </c>
      <c r="D175" s="5">
        <v>10</v>
      </c>
      <c r="E175" s="5">
        <v>2945235</v>
      </c>
      <c r="F175" s="5">
        <v>3004143</v>
      </c>
      <c r="G175" s="5">
        <v>2999053</v>
      </c>
      <c r="H175" s="5">
        <v>2905965</v>
      </c>
      <c r="I175" s="5">
        <v>3250383</v>
      </c>
      <c r="J175" s="6">
        <f t="shared" si="3"/>
        <v>3020955.8</v>
      </c>
      <c r="K175" s="5"/>
      <c r="L175" s="5"/>
      <c r="M175" s="5"/>
    </row>
    <row r="176" spans="1:13" x14ac:dyDescent="0.2">
      <c r="A176" s="5"/>
      <c r="B176" s="4">
        <v>50</v>
      </c>
      <c r="C176" s="5">
        <v>100</v>
      </c>
      <c r="D176" s="5">
        <v>50</v>
      </c>
      <c r="E176" s="5">
        <v>17558413</v>
      </c>
      <c r="F176" s="5">
        <v>19598153</v>
      </c>
      <c r="G176" s="5">
        <v>17790594</v>
      </c>
      <c r="H176" s="5">
        <v>23909984</v>
      </c>
      <c r="I176" s="5">
        <v>19012329</v>
      </c>
      <c r="J176" s="6">
        <f t="shared" si="3"/>
        <v>19573894.600000001</v>
      </c>
      <c r="K176" s="5"/>
      <c r="L176" s="5"/>
      <c r="M176" s="5"/>
    </row>
    <row r="177" spans="1:13" x14ac:dyDescent="0.2">
      <c r="A177" s="5"/>
      <c r="B177" s="4">
        <v>50</v>
      </c>
      <c r="C177" s="5">
        <v>100</v>
      </c>
      <c r="D177" s="5">
        <v>100</v>
      </c>
      <c r="E177" s="5">
        <v>36083004</v>
      </c>
      <c r="F177" s="5">
        <v>42118681</v>
      </c>
      <c r="G177" s="5">
        <v>36151227</v>
      </c>
      <c r="H177" s="5">
        <v>39959149</v>
      </c>
      <c r="I177" s="5">
        <v>36479485</v>
      </c>
      <c r="J177" s="6">
        <f t="shared" si="3"/>
        <v>38158309.200000003</v>
      </c>
      <c r="K177" s="5"/>
      <c r="L177" s="5"/>
      <c r="M177" s="5"/>
    </row>
    <row r="178" spans="1:13" ht="17" thickBot="1" x14ac:dyDescent="0.25">
      <c r="A178" s="5"/>
      <c r="B178" s="7">
        <v>50</v>
      </c>
      <c r="C178" s="8">
        <v>100</v>
      </c>
      <c r="D178" s="8">
        <v>200</v>
      </c>
      <c r="E178" s="8">
        <v>88551068</v>
      </c>
      <c r="F178" s="8">
        <v>61126599</v>
      </c>
      <c r="G178" s="8">
        <v>58904282</v>
      </c>
      <c r="H178" s="8">
        <v>58080090</v>
      </c>
      <c r="I178" s="8">
        <v>58026288</v>
      </c>
      <c r="J178" s="9">
        <f>AVERAGE(E178,F178,G178,H178,I178)</f>
        <v>64937665.399999999</v>
      </c>
      <c r="K178" s="5"/>
      <c r="L178" s="5"/>
      <c r="M178" s="5"/>
    </row>
    <row r="179" spans="1:13" x14ac:dyDescent="0.2">
      <c r="A179" s="5"/>
      <c r="B179" s="1">
        <v>100</v>
      </c>
      <c r="C179" s="2">
        <v>1</v>
      </c>
      <c r="D179" s="2">
        <v>1</v>
      </c>
      <c r="E179" s="2">
        <v>1207344</v>
      </c>
      <c r="F179" s="2">
        <v>1203493</v>
      </c>
      <c r="G179" s="2">
        <v>1076355</v>
      </c>
      <c r="H179" s="2">
        <v>1086790</v>
      </c>
      <c r="I179" s="2">
        <v>855515</v>
      </c>
      <c r="J179" s="3">
        <f>AVERAGE(E179,F179,G179,H179,I179)</f>
        <v>1085899.3999999999</v>
      </c>
      <c r="K179" s="5"/>
      <c r="L179" s="5"/>
      <c r="M179" s="5"/>
    </row>
    <row r="180" spans="1:13" x14ac:dyDescent="0.2">
      <c r="A180" s="5"/>
      <c r="B180" s="4">
        <v>100</v>
      </c>
      <c r="C180" s="5">
        <v>1</v>
      </c>
      <c r="D180" s="5">
        <v>10</v>
      </c>
      <c r="E180" s="5">
        <v>1601749</v>
      </c>
      <c r="F180" s="5">
        <v>1436236</v>
      </c>
      <c r="G180" s="5">
        <v>1238232</v>
      </c>
      <c r="H180" s="5">
        <v>1141820</v>
      </c>
      <c r="I180" s="5">
        <v>1233733</v>
      </c>
      <c r="J180" s="6">
        <f t="shared" ref="J180:J198" si="4">AVERAGE(E180,F180,G180,H180,I180)</f>
        <v>1330354</v>
      </c>
      <c r="K180" s="5"/>
      <c r="L180" s="5"/>
      <c r="M180" s="5"/>
    </row>
    <row r="181" spans="1:13" x14ac:dyDescent="0.2">
      <c r="A181" s="5"/>
      <c r="B181" s="4">
        <v>100</v>
      </c>
      <c r="C181" s="5">
        <v>1</v>
      </c>
      <c r="D181" s="5">
        <v>50</v>
      </c>
      <c r="E181" s="5">
        <v>5693329</v>
      </c>
      <c r="F181" s="5">
        <v>5939107</v>
      </c>
      <c r="G181" s="5">
        <v>17926292</v>
      </c>
      <c r="H181" s="5">
        <v>9590981</v>
      </c>
      <c r="I181" s="5">
        <v>5564255</v>
      </c>
      <c r="J181" s="6">
        <f t="shared" si="4"/>
        <v>8942792.8000000007</v>
      </c>
      <c r="K181" s="5"/>
      <c r="L181" s="5"/>
      <c r="M181" s="5"/>
    </row>
    <row r="182" spans="1:13" x14ac:dyDescent="0.2">
      <c r="A182" s="5"/>
      <c r="B182" s="4">
        <v>100</v>
      </c>
      <c r="C182" s="5">
        <v>1</v>
      </c>
      <c r="D182" s="5">
        <v>100</v>
      </c>
      <c r="E182" s="5">
        <v>10508090</v>
      </c>
      <c r="F182" s="5">
        <v>9339040</v>
      </c>
      <c r="G182" s="5">
        <v>9495760</v>
      </c>
      <c r="H182" s="5">
        <v>9669310</v>
      </c>
      <c r="I182" s="5">
        <v>7025373</v>
      </c>
      <c r="J182" s="6">
        <f t="shared" si="4"/>
        <v>9207514.5999999996</v>
      </c>
      <c r="K182" s="5"/>
      <c r="L182" s="5"/>
      <c r="M182" s="5"/>
    </row>
    <row r="183" spans="1:13" x14ac:dyDescent="0.2">
      <c r="A183" s="5"/>
      <c r="B183" s="4">
        <v>100</v>
      </c>
      <c r="C183" s="5">
        <v>1</v>
      </c>
      <c r="D183" s="5">
        <v>200</v>
      </c>
      <c r="E183" s="5">
        <v>14343079</v>
      </c>
      <c r="F183" s="5">
        <v>13816327</v>
      </c>
      <c r="G183" s="5">
        <v>15895249</v>
      </c>
      <c r="H183" s="5">
        <v>17111204</v>
      </c>
      <c r="I183" s="5">
        <v>16978295</v>
      </c>
      <c r="J183" s="6">
        <f t="shared" si="4"/>
        <v>15628830.800000001</v>
      </c>
      <c r="K183" s="5"/>
      <c r="L183" s="5"/>
      <c r="M183" s="5"/>
    </row>
    <row r="184" spans="1:13" x14ac:dyDescent="0.2">
      <c r="A184" s="5"/>
      <c r="B184" s="4">
        <v>100</v>
      </c>
      <c r="C184" s="5">
        <v>10</v>
      </c>
      <c r="D184" s="5">
        <v>1</v>
      </c>
      <c r="E184" s="5">
        <v>650529</v>
      </c>
      <c r="F184" s="5">
        <v>619245</v>
      </c>
      <c r="G184" s="5">
        <v>538578</v>
      </c>
      <c r="H184" s="5">
        <v>647827</v>
      </c>
      <c r="I184" s="5">
        <v>480744</v>
      </c>
      <c r="J184" s="6">
        <f t="shared" si="4"/>
        <v>587384.6</v>
      </c>
      <c r="K184" s="5"/>
      <c r="L184" s="5"/>
      <c r="M184" s="5"/>
    </row>
    <row r="185" spans="1:13" x14ac:dyDescent="0.2">
      <c r="A185" s="5"/>
      <c r="B185" s="4">
        <v>100</v>
      </c>
      <c r="C185" s="5">
        <v>10</v>
      </c>
      <c r="D185" s="5">
        <v>10</v>
      </c>
      <c r="E185" s="5">
        <v>2161760</v>
      </c>
      <c r="F185" s="5">
        <v>1992060</v>
      </c>
      <c r="G185" s="5">
        <v>1937734</v>
      </c>
      <c r="H185" s="5">
        <v>2733742</v>
      </c>
      <c r="I185" s="5">
        <v>3168615</v>
      </c>
      <c r="J185" s="6">
        <f t="shared" si="4"/>
        <v>2398782.2000000002</v>
      </c>
      <c r="K185" s="5"/>
      <c r="L185" s="5"/>
      <c r="M185" s="5"/>
    </row>
    <row r="186" spans="1:13" x14ac:dyDescent="0.2">
      <c r="A186" s="5"/>
      <c r="B186" s="4">
        <v>100</v>
      </c>
      <c r="C186" s="5">
        <v>10</v>
      </c>
      <c r="D186" s="5">
        <v>50</v>
      </c>
      <c r="E186" s="5">
        <v>11227550</v>
      </c>
      <c r="F186" s="5">
        <v>8860673</v>
      </c>
      <c r="G186" s="5">
        <v>9450912</v>
      </c>
      <c r="H186" s="5">
        <v>8753689</v>
      </c>
      <c r="I186" s="5">
        <v>10367645</v>
      </c>
      <c r="J186" s="6">
        <f t="shared" si="4"/>
        <v>9732093.8000000007</v>
      </c>
      <c r="K186" s="5"/>
      <c r="L186" s="5"/>
      <c r="M186" s="5"/>
    </row>
    <row r="187" spans="1:13" x14ac:dyDescent="0.2">
      <c r="A187" s="5"/>
      <c r="B187" s="4">
        <v>100</v>
      </c>
      <c r="C187" s="5">
        <v>10</v>
      </c>
      <c r="D187" s="5">
        <v>100</v>
      </c>
      <c r="E187" s="5">
        <v>20161806</v>
      </c>
      <c r="F187" s="5">
        <v>16247717</v>
      </c>
      <c r="G187" s="5">
        <v>15518453</v>
      </c>
      <c r="H187" s="5">
        <v>18703226</v>
      </c>
      <c r="I187" s="5">
        <v>16023010</v>
      </c>
      <c r="J187" s="6">
        <f t="shared" si="4"/>
        <v>17330842.399999999</v>
      </c>
      <c r="K187" s="5"/>
      <c r="L187" s="5"/>
      <c r="M187" s="5"/>
    </row>
    <row r="188" spans="1:13" x14ac:dyDescent="0.2">
      <c r="A188" s="5"/>
      <c r="B188" s="4">
        <v>100</v>
      </c>
      <c r="C188" s="5">
        <v>10</v>
      </c>
      <c r="D188" s="5">
        <v>200</v>
      </c>
      <c r="E188" s="5">
        <v>35829071</v>
      </c>
      <c r="F188" s="5">
        <v>37301513</v>
      </c>
      <c r="G188" s="5">
        <v>30752149</v>
      </c>
      <c r="H188" s="5">
        <v>29581056</v>
      </c>
      <c r="I188" s="5">
        <v>32068990</v>
      </c>
      <c r="J188" s="6">
        <f t="shared" si="4"/>
        <v>33106555.800000001</v>
      </c>
      <c r="K188" s="5"/>
      <c r="L188" s="5"/>
      <c r="M188" s="5"/>
    </row>
    <row r="189" spans="1:13" x14ac:dyDescent="0.2">
      <c r="A189" s="5"/>
      <c r="B189" s="4">
        <v>100</v>
      </c>
      <c r="C189" s="5">
        <v>50</v>
      </c>
      <c r="D189" s="5">
        <v>1</v>
      </c>
      <c r="E189" s="5">
        <v>1288767</v>
      </c>
      <c r="F189" s="5">
        <v>2170418</v>
      </c>
      <c r="G189" s="5">
        <v>1402594</v>
      </c>
      <c r="H189" s="5">
        <v>2083510</v>
      </c>
      <c r="I189" s="5">
        <v>1286360</v>
      </c>
      <c r="J189" s="6">
        <f t="shared" si="4"/>
        <v>1646329.8</v>
      </c>
      <c r="K189" s="5"/>
      <c r="L189" s="5"/>
      <c r="M189" s="5"/>
    </row>
    <row r="190" spans="1:13" x14ac:dyDescent="0.2">
      <c r="A190" s="5"/>
      <c r="B190" s="4">
        <v>100</v>
      </c>
      <c r="C190" s="5">
        <v>50</v>
      </c>
      <c r="D190" s="5">
        <v>10</v>
      </c>
      <c r="E190" s="5">
        <v>5830121</v>
      </c>
      <c r="F190" s="5">
        <v>6232024</v>
      </c>
      <c r="G190" s="5">
        <v>8327538</v>
      </c>
      <c r="H190" s="5">
        <v>8278539</v>
      </c>
      <c r="I190" s="5">
        <v>7298249</v>
      </c>
      <c r="J190" s="6">
        <f t="shared" si="4"/>
        <v>7193294.2000000002</v>
      </c>
      <c r="K190" s="5"/>
      <c r="L190" s="5"/>
      <c r="M190" s="5"/>
    </row>
    <row r="191" spans="1:13" x14ac:dyDescent="0.2">
      <c r="A191" s="5"/>
      <c r="B191" s="4">
        <v>100</v>
      </c>
      <c r="C191" s="5">
        <v>50</v>
      </c>
      <c r="D191" s="5">
        <v>50</v>
      </c>
      <c r="E191" s="5">
        <v>41291267</v>
      </c>
      <c r="F191" s="5">
        <v>46130574</v>
      </c>
      <c r="G191" s="5">
        <v>56431069</v>
      </c>
      <c r="H191" s="5">
        <v>54418012</v>
      </c>
      <c r="I191" s="5">
        <v>36912165</v>
      </c>
      <c r="J191" s="6">
        <f t="shared" si="4"/>
        <v>47036617.399999999</v>
      </c>
      <c r="K191" s="5"/>
      <c r="L191" s="5"/>
      <c r="M191" s="5"/>
    </row>
    <row r="192" spans="1:13" x14ac:dyDescent="0.2">
      <c r="A192" s="5"/>
      <c r="B192" s="4">
        <v>100</v>
      </c>
      <c r="C192" s="5">
        <v>50</v>
      </c>
      <c r="D192" s="5">
        <v>100</v>
      </c>
      <c r="E192" s="5">
        <v>105718616</v>
      </c>
      <c r="F192" s="5">
        <v>69388664</v>
      </c>
      <c r="G192" s="5">
        <v>55012262</v>
      </c>
      <c r="H192" s="5">
        <v>55403512</v>
      </c>
      <c r="I192" s="5">
        <v>61684113</v>
      </c>
      <c r="J192" s="6">
        <f t="shared" si="4"/>
        <v>69441433.400000006</v>
      </c>
      <c r="K192" s="5"/>
      <c r="L192" s="5"/>
      <c r="M192" s="5"/>
    </row>
    <row r="193" spans="1:13" x14ac:dyDescent="0.2">
      <c r="A193" s="5"/>
      <c r="B193" s="4">
        <v>100</v>
      </c>
      <c r="C193" s="5">
        <v>50</v>
      </c>
      <c r="D193" s="5">
        <v>200</v>
      </c>
      <c r="E193" s="5">
        <v>108211451</v>
      </c>
      <c r="F193" s="5">
        <v>107473284</v>
      </c>
      <c r="G193" s="5">
        <v>101443745</v>
      </c>
      <c r="H193" s="5">
        <v>101403868</v>
      </c>
      <c r="I193" s="5">
        <v>105243757</v>
      </c>
      <c r="J193" s="6">
        <f t="shared" si="4"/>
        <v>104755221</v>
      </c>
      <c r="K193" s="5"/>
      <c r="L193" s="5"/>
      <c r="M193" s="5"/>
    </row>
    <row r="194" spans="1:13" x14ac:dyDescent="0.2">
      <c r="A194" s="5"/>
      <c r="B194" s="4">
        <v>100</v>
      </c>
      <c r="C194" s="5">
        <v>100</v>
      </c>
      <c r="D194" s="5">
        <v>1</v>
      </c>
      <c r="E194" s="5">
        <v>2280575</v>
      </c>
      <c r="F194" s="5">
        <v>2280611</v>
      </c>
      <c r="G194" s="5">
        <v>2288119</v>
      </c>
      <c r="H194" s="5">
        <v>2281402</v>
      </c>
      <c r="I194" s="5">
        <v>2304966</v>
      </c>
      <c r="J194" s="6">
        <f t="shared" si="4"/>
        <v>2287134.6</v>
      </c>
      <c r="K194" s="5"/>
      <c r="L194" s="5" t="s">
        <v>28</v>
      </c>
      <c r="M194" s="5"/>
    </row>
    <row r="195" spans="1:13" x14ac:dyDescent="0.2">
      <c r="A195" s="5"/>
      <c r="B195" s="4">
        <v>100</v>
      </c>
      <c r="C195" s="5">
        <v>100</v>
      </c>
      <c r="D195" s="5">
        <v>10</v>
      </c>
      <c r="E195" s="5">
        <v>10813091</v>
      </c>
      <c r="F195" s="5">
        <v>10912104</v>
      </c>
      <c r="G195" s="5">
        <v>10903512</v>
      </c>
      <c r="H195" s="5">
        <v>13397128</v>
      </c>
      <c r="I195" s="5">
        <v>10996483</v>
      </c>
      <c r="J195" s="6">
        <f t="shared" si="4"/>
        <v>11404463.6</v>
      </c>
      <c r="K195" s="5"/>
      <c r="L195" s="5"/>
      <c r="M195" s="5"/>
    </row>
    <row r="196" spans="1:13" x14ac:dyDescent="0.2">
      <c r="A196" s="5"/>
      <c r="B196" s="4">
        <v>100</v>
      </c>
      <c r="C196" s="5">
        <v>100</v>
      </c>
      <c r="D196" s="5">
        <v>50</v>
      </c>
      <c r="E196" s="5">
        <v>63876639</v>
      </c>
      <c r="F196" s="5">
        <v>61504988</v>
      </c>
      <c r="G196" s="5">
        <v>62143771</v>
      </c>
      <c r="H196" s="5">
        <v>62473282</v>
      </c>
      <c r="I196" s="5">
        <v>66605952</v>
      </c>
      <c r="J196" s="6">
        <f t="shared" si="4"/>
        <v>63320926.399999999</v>
      </c>
      <c r="K196" s="5"/>
      <c r="L196" s="5"/>
      <c r="M196" s="5"/>
    </row>
    <row r="197" spans="1:13" x14ac:dyDescent="0.2">
      <c r="A197" s="5"/>
      <c r="B197" s="4">
        <v>100</v>
      </c>
      <c r="C197" s="5">
        <v>100</v>
      </c>
      <c r="D197" s="5">
        <v>100</v>
      </c>
      <c r="E197" s="5">
        <v>110090797</v>
      </c>
      <c r="F197" s="5">
        <v>112869897</v>
      </c>
      <c r="G197" s="5">
        <v>110659994</v>
      </c>
      <c r="H197" s="5">
        <v>112680624</v>
      </c>
      <c r="I197" s="5">
        <v>108016127</v>
      </c>
      <c r="J197" s="6">
        <f t="shared" si="4"/>
        <v>110863487.8</v>
      </c>
      <c r="K197" s="5"/>
      <c r="L197" s="5"/>
      <c r="M197" s="5"/>
    </row>
    <row r="198" spans="1:13" ht="17" thickBot="1" x14ac:dyDescent="0.25">
      <c r="A198" s="5"/>
      <c r="B198" s="7">
        <v>100</v>
      </c>
      <c r="C198" s="8">
        <v>100</v>
      </c>
      <c r="D198" s="8">
        <v>200</v>
      </c>
      <c r="E198" s="8">
        <v>216942275</v>
      </c>
      <c r="F198" s="8">
        <v>201433369</v>
      </c>
      <c r="G198" s="8">
        <v>207557114</v>
      </c>
      <c r="H198" s="8">
        <v>215388614</v>
      </c>
      <c r="I198" s="8">
        <v>201635409</v>
      </c>
      <c r="J198" s="9">
        <f t="shared" si="4"/>
        <v>208591356.19999999</v>
      </c>
      <c r="K198" s="5"/>
      <c r="L198" s="5"/>
      <c r="M198" s="5"/>
    </row>
    <row r="199" spans="1:13" x14ac:dyDescent="0.2">
      <c r="A199" s="5"/>
      <c r="B199" s="5"/>
      <c r="C199" s="5"/>
      <c r="D199" s="5"/>
      <c r="E199" s="5"/>
      <c r="F199" s="5"/>
      <c r="G199" s="5"/>
      <c r="H199" s="5"/>
      <c r="I199" s="5"/>
      <c r="J199" s="5"/>
      <c r="K199" s="5"/>
      <c r="L199" s="5"/>
      <c r="M199" s="5"/>
    </row>
    <row r="200" spans="1:13" x14ac:dyDescent="0.2">
      <c r="A200" s="5"/>
      <c r="B200" s="5"/>
      <c r="C200" s="5"/>
      <c r="D200" s="5"/>
      <c r="E200" s="5"/>
      <c r="F200" s="5"/>
      <c r="G200" s="5"/>
      <c r="H200" s="5"/>
      <c r="I200" s="5"/>
      <c r="J200" s="5"/>
      <c r="K200" s="5"/>
      <c r="L200" s="5"/>
      <c r="M200" s="5"/>
    </row>
    <row r="201" spans="1:13" x14ac:dyDescent="0.2">
      <c r="A201" s="5"/>
      <c r="B201" s="5"/>
      <c r="C201" s="5"/>
      <c r="D201" s="5"/>
      <c r="E201" s="5"/>
      <c r="F201" s="5"/>
      <c r="G201" s="5"/>
      <c r="H201" s="5"/>
      <c r="I201" s="5"/>
      <c r="J201" s="5"/>
      <c r="K201" s="5"/>
      <c r="L201" s="5"/>
      <c r="M201" s="5"/>
    </row>
    <row r="202" spans="1:13" x14ac:dyDescent="0.2">
      <c r="A202" s="5"/>
      <c r="B202" s="5"/>
      <c r="C202" s="5"/>
      <c r="D202" s="5"/>
      <c r="E202" s="5"/>
      <c r="F202" s="5"/>
      <c r="G202" s="5"/>
      <c r="H202" s="5"/>
      <c r="I202" s="5"/>
      <c r="J202" s="5"/>
      <c r="K202" s="5"/>
      <c r="L202" s="5"/>
      <c r="M202" s="5"/>
    </row>
  </sheetData>
  <mergeCells count="7">
    <mergeCell ref="B2:D2"/>
    <mergeCell ref="B87:E87"/>
    <mergeCell ref="B116:D116"/>
    <mergeCell ref="E117:J117"/>
    <mergeCell ref="B3:C3"/>
    <mergeCell ref="E3:J3"/>
    <mergeCell ref="D88:I88"/>
  </mergeCells>
  <phoneticPr fontId="1"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Luke Marden</dc:creator>
  <cp:lastModifiedBy>Luke Marden</cp:lastModifiedBy>
  <dcterms:created xsi:type="dcterms:W3CDTF">2019-11-18T16:42:43Z</dcterms:created>
  <dcterms:modified xsi:type="dcterms:W3CDTF">2019-12-04T02:26:02Z</dcterms:modified>
</cp:coreProperties>
</file>