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myaie-my.sharepoint.com/personal/johnm_aie_edu_au/Documents/2023/Physics for Games/"/>
    </mc:Choice>
  </mc:AlternateContent>
  <xr:revisionPtr revIDLastSave="0" documentId="8_{AFB6D2E8-8F61-4C75-8AEA-602AF281DA21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Template" sheetId="1" r:id="rId1"/>
    <sheet name="Dip. Prog Yr 1" sheetId="2" r:id="rId2"/>
    <sheet name="Adv. Dip. Prog Yr 1" sheetId="3" r:id="rId3"/>
    <sheet name="Adv. Dip. Prog Yr 2" sheetId="4" r:id="rId4"/>
  </sheets>
  <definedNames>
    <definedName name="_xlnm.Print_Area" localSheetId="1">'Dip. Prog Yr 1'!$A$1:$L$50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2" l="1"/>
  <c r="R5" i="2"/>
  <c r="R6" i="2" s="1"/>
  <c r="R7" i="2" s="1"/>
  <c r="R8" i="2" s="1"/>
  <c r="R9" i="2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R12" i="2" l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10" i="2"/>
  <c r="R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tc={AB9251EB-D59A-4766-9B59-6F3EBA29E1EF}</author>
    <author>tc={AE44B1F8-4D15-405E-8607-2EFA305D8562}</author>
  </authors>
  <commentList>
    <comment ref="R4" authorId="0" shapeId="0" xr:uid="{AB9251EB-D59A-4766-9B59-6F3EBA29E1EF}">
      <text>
        <t>[Threaded comment]
Your version of Excel allows you to read this threaded comment; however, any edits to it will get removed if the file is opened in a newer version of Excel. Learn more: https://go.microsoft.com/fwlink/?linkid=870924
Comment:
    Hey @Sam Cartwright when you have a chance do you mind correcting these dates to 2023 dates? Thanks!
Reply:
    done. Sorry, don't know how I missed that
Reply:
    Hi @Charlotte Pichelmann Schedule has been updated to remove holiday break in UoS 1. UoS 1 is also now 1 week shorter, UoS 2 is one week longer. If that causes too many problems I can change it back</t>
      </text>
    </comment>
    <comment ref="U23" authorId="1" shapeId="0" xr:uid="{AE44B1F8-4D15-405E-8607-2EFA305D856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@Sam Cartwright looks like you're missing the 3 here, Linda and I are questioning your maths :D
Reply:
    That's ok. I compensated by adding two 6s :D
</t>
      </text>
    </comment>
  </commentList>
</comments>
</file>

<file path=xl/sharedStrings.xml><?xml version="1.0" encoding="utf-8"?>
<sst xmlns="http://schemas.openxmlformats.org/spreadsheetml/2006/main" count="339" uniqueCount="95">
  <si>
    <t>Unit of Study</t>
  </si>
  <si>
    <t>Census Date</t>
  </si>
  <si>
    <t>Week</t>
  </si>
  <si>
    <t>Subject Name</t>
  </si>
  <si>
    <t>Week commencement date</t>
  </si>
  <si>
    <t>UoCs included</t>
  </si>
  <si>
    <t>Holiday Break</t>
  </si>
  <si>
    <t>Wrap Up Week</t>
  </si>
  <si>
    <t>Dual Diploma - Programming Stream Year 1 
ICT50220 Diploma of Information Technology (Game Programming); CUA51020 - Diploma of Screen and Media</t>
  </si>
  <si>
    <t>Dual Diploma - Programming Stream Year 1 - Intensive Mid-Year Intake
ICT50120 Diploma of Information Technology (Game Programming); CUA51015 - Diploma of Screen and Media</t>
  </si>
  <si>
    <t>On-Campus Delivery (2.5 days/wk)</t>
  </si>
  <si>
    <t>Target: 
13 wks/UoS</t>
  </si>
  <si>
    <t>On-Campus Delivery (0.5 day/wk)</t>
  </si>
  <si>
    <t>On-Campus Delivery (3.5 days/wk)</t>
  </si>
  <si>
    <t>Target: 
7 wks/UoS</t>
  </si>
  <si>
    <t>Online Delivery (0.5 day/wk)</t>
  </si>
  <si>
    <t>ICT50220
UoCs included</t>
  </si>
  <si>
    <t>CUA51020
UoCs included</t>
  </si>
  <si>
    <t>PGD101A-P</t>
  </si>
  <si>
    <t>Introduction to C#</t>
  </si>
  <si>
    <t>ICTPRG430</t>
  </si>
  <si>
    <t>ICTPRG440</t>
  </si>
  <si>
    <t>WHS</t>
  </si>
  <si>
    <t>BSBWHS521</t>
  </si>
  <si>
    <t>CUAPPR515</t>
  </si>
  <si>
    <t>PGD104A-P</t>
  </si>
  <si>
    <t>Maths for Games</t>
  </si>
  <si>
    <t>PGDMTH6005</t>
  </si>
  <si>
    <t>CUADIG511</t>
  </si>
  <si>
    <t>PGD105A-P</t>
  </si>
  <si>
    <t>Introduction to C++</t>
  </si>
  <si>
    <t xml:space="preserve">ICTICT449 </t>
  </si>
  <si>
    <t xml:space="preserve">ICTPRG443 </t>
  </si>
  <si>
    <t xml:space="preserve">Game Business Studies </t>
  </si>
  <si>
    <t>ICTSAS527
BSBXTW401
ICTICT532 
BSBXCS402 
ICTICT517</t>
  </si>
  <si>
    <t>CUAIND512</t>
  </si>
  <si>
    <t>Code Design and Data Structures</t>
  </si>
  <si>
    <t>ICTPRG547</t>
  </si>
  <si>
    <t>CUADIG512</t>
  </si>
  <si>
    <t>PGD102A-P</t>
  </si>
  <si>
    <t>ICTICT449</t>
  </si>
  <si>
    <t>Artificial Intelligence for Games</t>
  </si>
  <si>
    <t>ICTGAM423 
ICTICT525</t>
  </si>
  <si>
    <t>CUADIG517</t>
  </si>
  <si>
    <t>PGD106A-P</t>
  </si>
  <si>
    <t>User Interface Programming</t>
  </si>
  <si>
    <t>ICTICT433</t>
  </si>
  <si>
    <t>CUADIG516
CUADIG413</t>
  </si>
  <si>
    <t>Cross-platform Development</t>
  </si>
  <si>
    <t>ICTGAM537; ICTGAM535; 
ICTGAM554; ICTPRG533</t>
  </si>
  <si>
    <t xml:space="preserve">CUAANM412 </t>
  </si>
  <si>
    <t>Production Planning</t>
  </si>
  <si>
    <t xml:space="preserve">BSBCRT512  
ICTICT435 </t>
  </si>
  <si>
    <t>CUAPPR415
CUAIND412</t>
  </si>
  <si>
    <t>Production</t>
  </si>
  <si>
    <t xml:space="preserve">ICTGAM533
</t>
  </si>
  <si>
    <t>CUAPPR411
CUAPPM512
BSBPMG430</t>
  </si>
  <si>
    <t xml:space="preserve">ICTGAM423 
ICTICT525 </t>
  </si>
  <si>
    <t>CUADIG516 
CUADIG413</t>
  </si>
  <si>
    <t>PGD103A-P</t>
  </si>
  <si>
    <t>ICTGAM537
ICTGAM535 
ICTGAM554
ICTPRG533</t>
  </si>
  <si>
    <t>BSBCRT512
ICTICT435</t>
  </si>
  <si>
    <t>Advanced Diploma of Professional Game Development 10702NAT (version 2) - Programming Stream Year 1</t>
  </si>
  <si>
    <t>On-Campus Delivery (3 days/wk)</t>
  </si>
  <si>
    <t>10702NAT
UoCs included</t>
  </si>
  <si>
    <t xml:space="preserve">PGDMTH6005
</t>
  </si>
  <si>
    <t xml:space="preserve">ICTICT433 </t>
  </si>
  <si>
    <t>ICTGAM533 
CUAPPM512
BSBPMG430</t>
  </si>
  <si>
    <t>Advanced Diploma of Professional Game Development 10702NAT (version 2) - Programming Stream Year 2</t>
  </si>
  <si>
    <t>PGD201A-P</t>
  </si>
  <si>
    <t>Physics for Games</t>
  </si>
  <si>
    <t xml:space="preserve">ICTGAM556
</t>
  </si>
  <si>
    <t>Computer Graphics</t>
  </si>
  <si>
    <t>ICTICT427</t>
  </si>
  <si>
    <t>PGD202A-P</t>
  </si>
  <si>
    <t>Complex Game Systems</t>
  </si>
  <si>
    <t>PGDGSP6006</t>
  </si>
  <si>
    <t>Virtual and Extended Realities</t>
  </si>
  <si>
    <t>PGDEXR6004</t>
  </si>
  <si>
    <t>Virtual and Extended Realities / Game Jam Week</t>
  </si>
  <si>
    <t xml:space="preserve">Proof of Concept </t>
  </si>
  <si>
    <t>PGDPRD6001
BSBSTR501</t>
  </si>
  <si>
    <t>Proof of Concept</t>
  </si>
  <si>
    <t>PGD203A-P</t>
  </si>
  <si>
    <t>Major Production</t>
  </si>
  <si>
    <t xml:space="preserve">PGDPRD6002
</t>
  </si>
  <si>
    <t>Online Professional Portfolio</t>
  </si>
  <si>
    <t>PGDPRD6003</t>
  </si>
  <si>
    <t>Sphere to Sphere Collisions
Sphere to Plane Collisions
Energy &amp; Systematic Errors
Torque
Torque &amp; Collision Resolution
Static &amp; Dynamic Friction</t>
  </si>
  <si>
    <t>Intro / SASG
C++ Refresher
Intro to Physics
Fixed Timestep (+TUTE)
Linear Force &amp; Momentum (+TUTE)
Collision Detection (+TUTE)
Collision Resolution</t>
  </si>
  <si>
    <t>Rigid Body Dynamics
Collision Shape Hierarchies
Kinematics &amp; Player Controller
Character Controller Tutorial</t>
  </si>
  <si>
    <t>Joints (+TUTE)
Ragdoll Physics
Mesh Based Collisions
Motors and Impulse
Soft Bodies in Unity</t>
  </si>
  <si>
    <t>Contact Forces (+TUTE)
Static Rigid Bodies (+TUTE)
Springs
Soft Bodies
Making a Physics Games
Custom Physics Sim + Documentation Due</t>
  </si>
  <si>
    <t>Level Up Content
Advanced Physics Demo Due</t>
  </si>
  <si>
    <t>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</si>
</sst>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5" formatCode="d/mm/yyyy;@"/>
  </numFmts>
  <fonts count="6" x14ac:knownFonts="1">
    <font>
      <sz val="11"/>
      <color theme="1"/>
      <name val="Calibri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B4A7D6"/>
        <bgColor rgb="FFB4A7D6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DDEBF7"/>
        <bgColor rgb="FFDDEBF7"/>
      </patternFill>
    </fill>
    <fill>
      <patternFill patternType="solid">
        <fgColor rgb="FF9BC2E6"/>
        <bgColor rgb="FF9BC2E6"/>
      </patternFill>
    </fill>
    <fill>
      <patternFill patternType="solid">
        <fgColor indexed="6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rgb="FFFFE599"/>
        <bgColor rgb="FFFFE599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E2EFDA"/>
        <bgColor rgb="FFE2EFDA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A9D08E"/>
        <bgColor rgb="FFA9D08E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8" tint="0.39997558519241921"/>
        <bgColor rgb="FFDDEBF7"/>
      </patternFill>
    </fill>
  </fills>
  <borders count="4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431">
    <xf numFmtId="0" fontId="0" fillId="0" borderId="0" xfId="0"/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14" fontId="3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4" fontId="3" fillId="3" borderId="4" xfId="0" applyNumberFormat="1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vertical="center"/>
    </xf>
    <xf numFmtId="164" fontId="3" fillId="5" borderId="4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vertical="center"/>
    </xf>
    <xf numFmtId="164" fontId="3" fillId="7" borderId="17" xfId="0" applyNumberFormat="1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vertical="center" wrapText="1"/>
    </xf>
    <xf numFmtId="0" fontId="3" fillId="7" borderId="19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164" fontId="3" fillId="7" borderId="4" xfId="0" applyNumberFormat="1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0" borderId="22" xfId="0" applyFont="1" applyBorder="1" applyAlignment="1">
      <alignment vertical="center" wrapText="1"/>
    </xf>
    <xf numFmtId="0" fontId="3" fillId="0" borderId="24" xfId="0" applyFont="1" applyBorder="1" applyAlignment="1">
      <alignment vertical="center" wrapText="1"/>
    </xf>
    <xf numFmtId="0" fontId="3" fillId="0" borderId="23" xfId="0" applyFont="1" applyBorder="1" applyAlignment="1">
      <alignment horizontal="center" vertical="center"/>
    </xf>
    <xf numFmtId="0" fontId="0" fillId="0" borderId="22" xfId="0" applyBorder="1"/>
    <xf numFmtId="0" fontId="0" fillId="0" borderId="4" xfId="0" applyBorder="1"/>
    <xf numFmtId="0" fontId="0" fillId="0" borderId="23" xfId="0" applyBorder="1" applyAlignment="1">
      <alignment horizontal="center"/>
    </xf>
    <xf numFmtId="0" fontId="3" fillId="8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vertical="center"/>
    </xf>
    <xf numFmtId="164" fontId="3" fillId="8" borderId="4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164" fontId="3" fillId="10" borderId="4" xfId="0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3" fillId="12" borderId="17" xfId="0" applyFont="1" applyFill="1" applyBorder="1" applyAlignment="1">
      <alignment vertical="center"/>
    </xf>
    <xf numFmtId="164" fontId="3" fillId="12" borderId="17" xfId="0" applyNumberFormat="1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vertical="center"/>
    </xf>
    <xf numFmtId="0" fontId="3" fillId="10" borderId="3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vertical="center"/>
    </xf>
    <xf numFmtId="164" fontId="3" fillId="12" borderId="4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vertical="center" wrapText="1"/>
    </xf>
    <xf numFmtId="0" fontId="3" fillId="7" borderId="23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vertical="center"/>
    </xf>
    <xf numFmtId="164" fontId="3" fillId="13" borderId="4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vertical="center" wrapText="1"/>
    </xf>
    <xf numFmtId="0" fontId="3" fillId="10" borderId="31" xfId="0" applyFont="1" applyFill="1" applyBorder="1" applyAlignment="1">
      <alignment horizontal="center" vertical="center"/>
    </xf>
    <xf numFmtId="0" fontId="3" fillId="0" borderId="29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12" borderId="24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vertical="center"/>
    </xf>
    <xf numFmtId="0" fontId="3" fillId="7" borderId="1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/>
    </xf>
    <xf numFmtId="0" fontId="3" fillId="7" borderId="3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vertical="center"/>
    </xf>
    <xf numFmtId="0" fontId="3" fillId="2" borderId="31" xfId="0" applyFont="1" applyFill="1" applyBorder="1" applyAlignment="1">
      <alignment vertical="center"/>
    </xf>
    <xf numFmtId="164" fontId="3" fillId="2" borderId="26" xfId="0" applyNumberFormat="1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vertical="center" wrapText="1"/>
    </xf>
    <xf numFmtId="0" fontId="3" fillId="2" borderId="27" xfId="0" applyFont="1" applyFill="1" applyBorder="1" applyAlignment="1">
      <alignment vertical="center" wrapText="1"/>
    </xf>
    <xf numFmtId="0" fontId="3" fillId="2" borderId="26" xfId="0" applyFont="1" applyFill="1" applyBorder="1" applyAlignment="1">
      <alignment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vertical="center"/>
    </xf>
    <xf numFmtId="164" fontId="3" fillId="16" borderId="24" xfId="0" applyNumberFormat="1" applyFont="1" applyFill="1" applyBorder="1" applyAlignment="1">
      <alignment horizontal="center" vertical="center"/>
    </xf>
    <xf numFmtId="0" fontId="3" fillId="17" borderId="17" xfId="0" applyFont="1" applyFill="1" applyBorder="1" applyAlignment="1">
      <alignment horizontal="center" vertical="center"/>
    </xf>
    <xf numFmtId="0" fontId="3" fillId="17" borderId="17" xfId="0" applyFont="1" applyFill="1" applyBorder="1" applyAlignment="1">
      <alignment vertical="center"/>
    </xf>
    <xf numFmtId="164" fontId="3" fillId="17" borderId="17" xfId="0" applyNumberFormat="1" applyFont="1" applyFill="1" applyBorder="1" applyAlignment="1">
      <alignment horizontal="center" vertical="center"/>
    </xf>
    <xf numFmtId="0" fontId="3" fillId="17" borderId="19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vertical="center"/>
    </xf>
    <xf numFmtId="164" fontId="3" fillId="16" borderId="4" xfId="0" applyNumberFormat="1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vertical="center"/>
    </xf>
    <xf numFmtId="164" fontId="3" fillId="17" borderId="4" xfId="0" applyNumberFormat="1" applyFont="1" applyFill="1" applyBorder="1" applyAlignment="1">
      <alignment horizontal="center" vertical="center"/>
    </xf>
    <xf numFmtId="0" fontId="3" fillId="17" borderId="23" xfId="0" applyFont="1" applyFill="1" applyBorder="1" applyAlignment="1">
      <alignment horizontal="center" vertical="center"/>
    </xf>
    <xf numFmtId="0" fontId="3" fillId="18" borderId="24" xfId="0" applyFont="1" applyFill="1" applyBorder="1" applyAlignment="1">
      <alignment horizontal="center" vertical="center"/>
    </xf>
    <xf numFmtId="0" fontId="3" fillId="19" borderId="24" xfId="0" applyFont="1" applyFill="1" applyBorder="1" applyAlignment="1">
      <alignment vertical="center"/>
    </xf>
    <xf numFmtId="164" fontId="3" fillId="19" borderId="24" xfId="0" applyNumberFormat="1" applyFont="1" applyFill="1" applyBorder="1" applyAlignment="1">
      <alignment horizontal="center" vertical="center"/>
    </xf>
    <xf numFmtId="0" fontId="3" fillId="18" borderId="30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horizontal="center" vertical="center"/>
    </xf>
    <xf numFmtId="0" fontId="3" fillId="19" borderId="4" xfId="0" applyFont="1" applyFill="1" applyBorder="1" applyAlignment="1">
      <alignment vertical="center"/>
    </xf>
    <xf numFmtId="164" fontId="3" fillId="18" borderId="24" xfId="0" applyNumberFormat="1" applyFont="1" applyFill="1" applyBorder="1" applyAlignment="1">
      <alignment horizontal="center" vertical="center"/>
    </xf>
    <xf numFmtId="0" fontId="3" fillId="18" borderId="23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1" borderId="4" xfId="0" applyFont="1" applyFill="1" applyBorder="1" applyAlignment="1">
      <alignment vertical="center"/>
    </xf>
    <xf numFmtId="164" fontId="3" fillId="21" borderId="4" xfId="0" applyNumberFormat="1" applyFont="1" applyFill="1" applyBorder="1" applyAlignment="1">
      <alignment horizontal="center" vertical="center"/>
    </xf>
    <xf numFmtId="0" fontId="3" fillId="20" borderId="23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vertical="center"/>
    </xf>
    <xf numFmtId="164" fontId="3" fillId="14" borderId="4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 wrapText="1"/>
    </xf>
    <xf numFmtId="164" fontId="3" fillId="20" borderId="4" xfId="0" applyNumberFormat="1" applyFont="1" applyFill="1" applyBorder="1" applyAlignment="1">
      <alignment horizontal="center" vertical="center"/>
    </xf>
    <xf numFmtId="0" fontId="3" fillId="16" borderId="11" xfId="0" applyFont="1" applyFill="1" applyBorder="1" applyAlignment="1">
      <alignment vertical="center"/>
    </xf>
    <xf numFmtId="0" fontId="3" fillId="7" borderId="5" xfId="0" applyFont="1" applyFill="1" applyBorder="1" applyAlignment="1">
      <alignment vertical="center" wrapText="1"/>
    </xf>
    <xf numFmtId="0" fontId="3" fillId="18" borderId="11" xfId="0" applyFont="1" applyFill="1" applyBorder="1" applyAlignment="1">
      <alignment horizontal="center" vertical="center"/>
    </xf>
    <xf numFmtId="164" fontId="3" fillId="19" borderId="4" xfId="0" applyNumberFormat="1" applyFont="1" applyFill="1" applyBorder="1" applyAlignment="1">
      <alignment horizontal="center" vertical="center"/>
    </xf>
    <xf numFmtId="0" fontId="3" fillId="18" borderId="36" xfId="0" applyFont="1" applyFill="1" applyBorder="1" applyAlignment="1">
      <alignment horizontal="center" vertical="center"/>
    </xf>
    <xf numFmtId="164" fontId="3" fillId="18" borderId="4" xfId="0" applyNumberFormat="1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vertical="center" wrapText="1"/>
    </xf>
    <xf numFmtId="0" fontId="3" fillId="7" borderId="7" xfId="0" applyFont="1" applyFill="1" applyBorder="1" applyAlignment="1">
      <alignment vertical="center" wrapText="1"/>
    </xf>
    <xf numFmtId="0" fontId="3" fillId="18" borderId="26" xfId="0" applyFont="1" applyFill="1" applyBorder="1" applyAlignment="1">
      <alignment horizontal="center" vertical="center"/>
    </xf>
    <xf numFmtId="0" fontId="3" fillId="18" borderId="26" xfId="0" applyFont="1" applyFill="1" applyBorder="1" applyAlignment="1">
      <alignment vertical="center"/>
    </xf>
    <xf numFmtId="164" fontId="3" fillId="18" borderId="26" xfId="0" applyNumberFormat="1" applyFont="1" applyFill="1" applyBorder="1" applyAlignment="1">
      <alignment horizontal="center" vertical="center"/>
    </xf>
    <xf numFmtId="0" fontId="0" fillId="18" borderId="35" xfId="0" applyFill="1" applyBorder="1" applyAlignment="1">
      <alignment horizontal="center"/>
    </xf>
    <xf numFmtId="0" fontId="3" fillId="7" borderId="12" xfId="0" applyFont="1" applyFill="1" applyBorder="1" applyAlignment="1">
      <alignment vertical="center" wrapText="1"/>
    </xf>
    <xf numFmtId="0" fontId="3" fillId="7" borderId="4" xfId="0" applyFont="1" applyFill="1" applyBorder="1" applyAlignment="1">
      <alignment vertical="center" wrapText="1"/>
    </xf>
    <xf numFmtId="0" fontId="3" fillId="7" borderId="4" xfId="0" applyFont="1" applyFill="1" applyBorder="1" applyAlignment="1">
      <alignment horizontal="center" vertical="center"/>
    </xf>
    <xf numFmtId="0" fontId="3" fillId="11" borderId="24" xfId="0" applyFont="1" applyFill="1" applyBorder="1" applyAlignment="1">
      <alignment horizontal="center" vertical="center"/>
    </xf>
    <xf numFmtId="0" fontId="3" fillId="11" borderId="24" xfId="0" applyFont="1" applyFill="1" applyBorder="1" applyAlignment="1">
      <alignment vertical="center"/>
    </xf>
    <xf numFmtId="164" fontId="3" fillId="11" borderId="4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26" xfId="0" applyFont="1" applyFill="1" applyBorder="1" applyAlignment="1">
      <alignment horizontal="center" vertical="center"/>
    </xf>
    <xf numFmtId="0" fontId="3" fillId="11" borderId="13" xfId="0" applyFont="1" applyFill="1" applyBorder="1" applyAlignment="1">
      <alignment vertical="center"/>
    </xf>
    <xf numFmtId="164" fontId="3" fillId="11" borderId="26" xfId="0" applyNumberFormat="1" applyFont="1" applyFill="1" applyBorder="1" applyAlignment="1">
      <alignment horizontal="center" vertical="center"/>
    </xf>
    <xf numFmtId="0" fontId="3" fillId="11" borderId="27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vertical="center" wrapText="1"/>
    </xf>
    <xf numFmtId="0" fontId="3" fillId="7" borderId="13" xfId="0" applyFont="1" applyFill="1" applyBorder="1" applyAlignment="1">
      <alignment vertical="center" wrapText="1"/>
    </xf>
    <xf numFmtId="0" fontId="3" fillId="7" borderId="28" xfId="0" applyFont="1" applyFill="1" applyBorder="1" applyAlignment="1">
      <alignment vertical="center" wrapText="1"/>
    </xf>
    <xf numFmtId="0" fontId="3" fillId="7" borderId="31" xfId="0" applyFont="1" applyFill="1" applyBorder="1" applyAlignment="1">
      <alignment horizontal="center" vertical="center"/>
    </xf>
    <xf numFmtId="0" fontId="0" fillId="0" borderId="20" xfId="0" applyBorder="1"/>
    <xf numFmtId="0" fontId="3" fillId="18" borderId="17" xfId="0" applyFont="1" applyFill="1" applyBorder="1" applyAlignment="1">
      <alignment vertical="center"/>
    </xf>
    <xf numFmtId="164" fontId="3" fillId="18" borderId="17" xfId="0" applyNumberFormat="1" applyFont="1" applyFill="1" applyBorder="1" applyAlignment="1">
      <alignment horizontal="center" vertical="center"/>
    </xf>
    <xf numFmtId="0" fontId="3" fillId="19" borderId="17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/>
    </xf>
    <xf numFmtId="0" fontId="3" fillId="18" borderId="24" xfId="0" applyFont="1" applyFill="1" applyBorder="1" applyAlignment="1">
      <alignment vertical="center"/>
    </xf>
    <xf numFmtId="0" fontId="3" fillId="19" borderId="24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19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1" borderId="4" xfId="0" applyFont="1" applyFill="1" applyBorder="1" applyAlignment="1">
      <alignment horizontal="center" vertical="center"/>
    </xf>
    <xf numFmtId="0" fontId="3" fillId="21" borderId="11" xfId="0" applyFont="1" applyFill="1" applyBorder="1" applyAlignment="1">
      <alignment vertical="center" wrapText="1"/>
    </xf>
    <xf numFmtId="0" fontId="3" fillId="21" borderId="14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19" borderId="13" xfId="0" applyFont="1" applyFill="1" applyBorder="1" applyAlignment="1">
      <alignment horizontal="center" vertical="center"/>
    </xf>
    <xf numFmtId="0" fontId="3" fillId="19" borderId="26" xfId="0" applyFont="1" applyFill="1" applyBorder="1" applyAlignment="1">
      <alignment vertical="center"/>
    </xf>
    <xf numFmtId="164" fontId="3" fillId="18" borderId="13" xfId="0" applyNumberFormat="1" applyFont="1" applyFill="1" applyBorder="1" applyAlignment="1">
      <alignment horizontal="center" vertical="center"/>
    </xf>
    <xf numFmtId="0" fontId="3" fillId="18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vertical="center"/>
    </xf>
    <xf numFmtId="164" fontId="3" fillId="6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vertical="center"/>
    </xf>
    <xf numFmtId="0" fontId="3" fillId="11" borderId="26" xfId="0" applyFont="1" applyFill="1" applyBorder="1" applyAlignment="1">
      <alignment vertical="center"/>
    </xf>
    <xf numFmtId="0" fontId="3" fillId="18" borderId="17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3" fillId="19" borderId="2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vertical="center"/>
    </xf>
    <xf numFmtId="164" fontId="4" fillId="5" borderId="4" xfId="0" applyNumberFormat="1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vertical="center"/>
    </xf>
    <xf numFmtId="164" fontId="4" fillId="10" borderId="4" xfId="0" applyNumberFormat="1" applyFont="1" applyFill="1" applyBorder="1" applyAlignment="1">
      <alignment vertical="center"/>
    </xf>
    <xf numFmtId="0" fontId="4" fillId="10" borderId="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164" fontId="4" fillId="2" borderId="24" xfId="0" applyNumberFormat="1" applyFont="1" applyFill="1" applyBorder="1" applyAlignment="1">
      <alignment vertical="center"/>
    </xf>
    <xf numFmtId="0" fontId="4" fillId="2" borderId="24" xfId="0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vertical="center"/>
    </xf>
    <xf numFmtId="164" fontId="4" fillId="10" borderId="26" xfId="0" applyNumberFormat="1" applyFont="1" applyFill="1" applyBorder="1" applyAlignment="1">
      <alignment vertical="center"/>
    </xf>
    <xf numFmtId="0" fontId="4" fillId="10" borderId="31" xfId="0" applyFont="1" applyFill="1" applyBorder="1" applyAlignment="1">
      <alignment horizontal="center" vertical="center"/>
    </xf>
    <xf numFmtId="0" fontId="4" fillId="16" borderId="24" xfId="0" applyFont="1" applyFill="1" applyBorder="1" applyAlignment="1">
      <alignment vertical="center"/>
    </xf>
    <xf numFmtId="164" fontId="4" fillId="16" borderId="24" xfId="0" applyNumberFormat="1" applyFont="1" applyFill="1" applyBorder="1" applyAlignment="1">
      <alignment vertical="center"/>
    </xf>
    <xf numFmtId="0" fontId="4" fillId="16" borderId="10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vertical="center"/>
    </xf>
    <xf numFmtId="164" fontId="4" fillId="16" borderId="4" xfId="0" applyNumberFormat="1" applyFont="1" applyFill="1" applyBorder="1" applyAlignment="1">
      <alignment vertical="center"/>
    </xf>
    <xf numFmtId="0" fontId="4" fillId="16" borderId="3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vertical="center"/>
    </xf>
    <xf numFmtId="0" fontId="4" fillId="14" borderId="24" xfId="0" applyFont="1" applyFill="1" applyBorder="1" applyAlignment="1">
      <alignment vertical="center"/>
    </xf>
    <xf numFmtId="164" fontId="4" fillId="14" borderId="4" xfId="0" applyNumberFormat="1" applyFont="1" applyFill="1" applyBorder="1" applyAlignment="1">
      <alignment vertical="center"/>
    </xf>
    <xf numFmtId="0" fontId="4" fillId="14" borderId="3" xfId="0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14" borderId="24" xfId="0" applyFont="1" applyFill="1" applyBorder="1" applyAlignment="1">
      <alignment vertical="center" wrapText="1"/>
    </xf>
    <xf numFmtId="0" fontId="4" fillId="16" borderId="26" xfId="0" applyFont="1" applyFill="1" applyBorder="1" applyAlignment="1">
      <alignment vertical="center"/>
    </xf>
    <xf numFmtId="164" fontId="4" fillId="16" borderId="26" xfId="0" applyNumberFormat="1" applyFont="1" applyFill="1" applyBorder="1" applyAlignment="1">
      <alignment vertical="center"/>
    </xf>
    <xf numFmtId="0" fontId="4" fillId="16" borderId="31" xfId="0" applyFont="1" applyFill="1" applyBorder="1" applyAlignment="1">
      <alignment horizontal="center" vertical="center"/>
    </xf>
    <xf numFmtId="0" fontId="4" fillId="18" borderId="17" xfId="0" applyFont="1" applyFill="1" applyBorder="1" applyAlignment="1">
      <alignment vertical="center"/>
    </xf>
    <xf numFmtId="164" fontId="4" fillId="18" borderId="17" xfId="0" applyNumberFormat="1" applyFont="1" applyFill="1" applyBorder="1" applyAlignment="1">
      <alignment vertical="center"/>
    </xf>
    <xf numFmtId="0" fontId="4" fillId="19" borderId="37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vertical="center"/>
    </xf>
    <xf numFmtId="164" fontId="4" fillId="18" borderId="4" xfId="0" applyNumberFormat="1" applyFont="1" applyFill="1" applyBorder="1" applyAlignment="1">
      <alignment vertical="center"/>
    </xf>
    <xf numFmtId="0" fontId="4" fillId="19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18" borderId="14" xfId="0" applyFont="1" applyFill="1" applyBorder="1" applyAlignment="1">
      <alignment vertical="center" wrapText="1"/>
    </xf>
    <xf numFmtId="0" fontId="4" fillId="19" borderId="4" xfId="0" applyFont="1" applyFill="1" applyBorder="1" applyAlignment="1">
      <alignment horizontal="center" vertical="center"/>
    </xf>
    <xf numFmtId="0" fontId="4" fillId="18" borderId="24" xfId="0" applyFont="1" applyFill="1" applyBorder="1" applyAlignment="1">
      <alignment vertical="center" wrapText="1"/>
    </xf>
    <xf numFmtId="0" fontId="4" fillId="20" borderId="13" xfId="0" applyFont="1" applyFill="1" applyBorder="1" applyAlignment="1">
      <alignment vertical="center"/>
    </xf>
    <xf numFmtId="164" fontId="4" fillId="20" borderId="13" xfId="0" applyNumberFormat="1" applyFont="1" applyFill="1" applyBorder="1" applyAlignment="1">
      <alignment vertical="center"/>
    </xf>
    <xf numFmtId="0" fontId="4" fillId="20" borderId="13" xfId="0" applyFont="1" applyFill="1" applyBorder="1" applyAlignment="1">
      <alignment horizontal="center" vertical="center"/>
    </xf>
    <xf numFmtId="0" fontId="3" fillId="17" borderId="15" xfId="0" applyFont="1" applyFill="1" applyBorder="1" applyAlignment="1">
      <alignment vertical="center"/>
    </xf>
    <xf numFmtId="0" fontId="3" fillId="17" borderId="21" xfId="0" applyFont="1" applyFill="1" applyBorder="1" applyAlignment="1">
      <alignment vertical="center"/>
    </xf>
    <xf numFmtId="0" fontId="3" fillId="17" borderId="25" xfId="0" applyFont="1" applyFill="1" applyBorder="1" applyAlignment="1">
      <alignment vertical="center"/>
    </xf>
    <xf numFmtId="165" fontId="0" fillId="17" borderId="16" xfId="0" applyNumberFormat="1" applyFill="1" applyBorder="1" applyAlignment="1">
      <alignment vertical="center"/>
    </xf>
    <xf numFmtId="165" fontId="0" fillId="17" borderId="14" xfId="0" applyNumberFormat="1" applyFill="1" applyBorder="1" applyAlignment="1">
      <alignment vertical="center"/>
    </xf>
    <xf numFmtId="165" fontId="0" fillId="17" borderId="13" xfId="0" applyNumberForma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4" borderId="21" xfId="0" applyFont="1" applyFill="1" applyBorder="1" applyAlignment="1">
      <alignment vertical="center"/>
    </xf>
    <xf numFmtId="165" fontId="3" fillId="4" borderId="16" xfId="0" applyNumberFormat="1" applyFont="1" applyFill="1" applyBorder="1" applyAlignment="1">
      <alignment vertical="center"/>
    </xf>
    <xf numFmtId="165" fontId="3" fillId="4" borderId="14" xfId="0" applyNumberFormat="1" applyFont="1" applyFill="1" applyBorder="1" applyAlignment="1">
      <alignment vertical="center"/>
    </xf>
    <xf numFmtId="0" fontId="3" fillId="7" borderId="17" xfId="0" applyFont="1" applyFill="1" applyBorder="1" applyAlignment="1">
      <alignment horizontal="center"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11" xfId="0" applyFont="1" applyFill="1" applyBorder="1" applyAlignment="1">
      <alignment vertical="center" wrapText="1"/>
    </xf>
    <xf numFmtId="0" fontId="3" fillId="9" borderId="36" xfId="0" applyFont="1" applyFill="1" applyBorder="1" applyAlignment="1">
      <alignment horizontal="center" vertical="center"/>
    </xf>
    <xf numFmtId="0" fontId="3" fillId="7" borderId="39" xfId="0" applyFont="1" applyFill="1" applyBorder="1" applyAlignment="1">
      <alignment vertical="center" wrapText="1"/>
    </xf>
    <xf numFmtId="0" fontId="3" fillId="2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165" fontId="2" fillId="2" borderId="9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165" fontId="2" fillId="2" borderId="13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14" fontId="3" fillId="4" borderId="5" xfId="0" applyNumberFormat="1" applyFont="1" applyFill="1" applyBorder="1" applyAlignment="1">
      <alignment horizontal="center" vertical="center" wrapText="1"/>
    </xf>
    <xf numFmtId="14" fontId="3" fillId="4" borderId="20" xfId="0" applyNumberFormat="1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165" fontId="3" fillId="4" borderId="5" xfId="0" applyNumberFormat="1" applyFont="1" applyFill="1" applyBorder="1" applyAlignment="1">
      <alignment horizontal="center" vertical="center" wrapText="1"/>
    </xf>
    <xf numFmtId="165" fontId="3" fillId="4" borderId="20" xfId="0" applyNumberFormat="1" applyFont="1" applyFill="1" applyBorder="1" applyAlignment="1">
      <alignment horizontal="center" vertical="center" wrapText="1"/>
    </xf>
    <xf numFmtId="165" fontId="3" fillId="4" borderId="8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 wrapText="1"/>
    </xf>
    <xf numFmtId="164" fontId="3" fillId="16" borderId="11" xfId="0" applyNumberFormat="1" applyFont="1" applyFill="1" applyBorder="1" applyAlignment="1">
      <alignment horizontal="center" vertical="center" wrapText="1"/>
    </xf>
    <xf numFmtId="164" fontId="3" fillId="16" borderId="24" xfId="0" applyNumberFormat="1" applyFont="1" applyFill="1" applyBorder="1" applyAlignment="1">
      <alignment horizontal="center" vertical="center" wrapText="1"/>
    </xf>
    <xf numFmtId="164" fontId="3" fillId="17" borderId="16" xfId="0" applyNumberFormat="1" applyFont="1" applyFill="1" applyBorder="1" applyAlignment="1">
      <alignment horizontal="center" vertical="center"/>
    </xf>
    <xf numFmtId="164" fontId="3" fillId="17" borderId="24" xfId="0" applyNumberFormat="1" applyFont="1" applyFill="1" applyBorder="1" applyAlignment="1">
      <alignment horizontal="center" vertical="center"/>
    </xf>
    <xf numFmtId="0" fontId="4" fillId="15" borderId="33" xfId="1" applyFont="1" applyFill="1" applyBorder="1" applyAlignment="1">
      <alignment horizontal="center" vertical="center"/>
    </xf>
    <xf numFmtId="0" fontId="4" fillId="15" borderId="12" xfId="1" applyFont="1" applyFill="1" applyBorder="1" applyAlignment="1">
      <alignment horizontal="center" vertical="center"/>
    </xf>
    <xf numFmtId="0" fontId="4" fillId="15" borderId="28" xfId="1" applyFont="1" applyFill="1" applyBorder="1" applyAlignment="1">
      <alignment horizontal="center" vertical="center"/>
    </xf>
    <xf numFmtId="165" fontId="3" fillId="11" borderId="16" xfId="0" applyNumberFormat="1" applyFont="1" applyFill="1" applyBorder="1" applyAlignment="1">
      <alignment horizontal="center" vertical="center"/>
    </xf>
    <xf numFmtId="165" fontId="3" fillId="11" borderId="14" xfId="0" applyNumberFormat="1" applyFont="1" applyFill="1" applyBorder="1" applyAlignment="1">
      <alignment horizontal="center" vertical="center"/>
    </xf>
    <xf numFmtId="165" fontId="3" fillId="11" borderId="13" xfId="0" applyNumberFormat="1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 wrapText="1"/>
    </xf>
    <xf numFmtId="0" fontId="3" fillId="12" borderId="14" xfId="0" applyFont="1" applyFill="1" applyBorder="1" applyAlignment="1">
      <alignment horizontal="center" vertical="center"/>
    </xf>
    <xf numFmtId="0" fontId="3" fillId="12" borderId="24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 wrapText="1"/>
    </xf>
    <xf numFmtId="0" fontId="3" fillId="12" borderId="2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14" borderId="11" xfId="0" applyFont="1" applyFill="1" applyBorder="1" applyAlignment="1">
      <alignment horizontal="center" vertical="center" wrapText="1"/>
    </xf>
    <xf numFmtId="0" fontId="3" fillId="14" borderId="14" xfId="0" applyFont="1" applyFill="1" applyBorder="1" applyAlignment="1">
      <alignment horizontal="center" vertical="center" wrapText="1"/>
    </xf>
    <xf numFmtId="0" fontId="3" fillId="14" borderId="24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 wrapText="1"/>
    </xf>
    <xf numFmtId="0" fontId="3" fillId="12" borderId="20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3" fillId="12" borderId="11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3" fillId="21" borderId="14" xfId="0" applyFont="1" applyFill="1" applyBorder="1" applyAlignment="1">
      <alignment horizontal="center" vertical="center" wrapText="1"/>
    </xf>
    <xf numFmtId="0" fontId="3" fillId="21" borderId="14" xfId="0" applyFont="1" applyFill="1" applyBorder="1" applyAlignment="1">
      <alignment horizontal="center" vertical="center"/>
    </xf>
    <xf numFmtId="0" fontId="3" fillId="19" borderId="11" xfId="0" applyFont="1" applyFill="1" applyBorder="1" applyAlignment="1">
      <alignment horizontal="center" vertical="center" wrapText="1"/>
    </xf>
    <xf numFmtId="0" fontId="3" fillId="19" borderId="14" xfId="0" applyFont="1" applyFill="1" applyBorder="1" applyAlignment="1">
      <alignment horizontal="center" vertical="center" wrapText="1"/>
    </xf>
    <xf numFmtId="0" fontId="3" fillId="19" borderId="13" xfId="0" applyFont="1" applyFill="1" applyBorder="1" applyAlignment="1">
      <alignment horizontal="center" vertical="center" wrapText="1"/>
    </xf>
    <xf numFmtId="14" fontId="3" fillId="17" borderId="33" xfId="0" applyNumberFormat="1" applyFont="1" applyFill="1" applyBorder="1" applyAlignment="1">
      <alignment horizontal="center" vertical="center"/>
    </xf>
    <xf numFmtId="14" fontId="3" fillId="17" borderId="12" xfId="0" applyNumberFormat="1" applyFont="1" applyFill="1" applyBorder="1" applyAlignment="1">
      <alignment horizontal="center" vertical="center"/>
    </xf>
    <xf numFmtId="14" fontId="3" fillId="17" borderId="28" xfId="0" applyNumberFormat="1" applyFont="1" applyFill="1" applyBorder="1" applyAlignment="1">
      <alignment horizontal="center" vertical="center"/>
    </xf>
    <xf numFmtId="165" fontId="3" fillId="17" borderId="16" xfId="0" applyNumberFormat="1" applyFont="1" applyFill="1" applyBorder="1" applyAlignment="1">
      <alignment horizontal="center" vertical="center"/>
    </xf>
    <xf numFmtId="165" fontId="3" fillId="17" borderId="14" xfId="0" applyNumberFormat="1" applyFont="1" applyFill="1" applyBorder="1" applyAlignment="1">
      <alignment horizontal="center" vertical="center"/>
    </xf>
    <xf numFmtId="165" fontId="3" fillId="17" borderId="13" xfId="0" applyNumberFormat="1" applyFont="1" applyFill="1" applyBorder="1" applyAlignment="1">
      <alignment horizontal="center" vertical="center"/>
    </xf>
    <xf numFmtId="0" fontId="3" fillId="19" borderId="16" xfId="0" applyFont="1" applyFill="1" applyBorder="1" applyAlignment="1">
      <alignment horizontal="center" vertical="center" wrapText="1"/>
    </xf>
    <xf numFmtId="164" fontId="3" fillId="7" borderId="16" xfId="0" applyNumberFormat="1" applyFont="1" applyFill="1" applyBorder="1" applyAlignment="1">
      <alignment horizontal="center" vertical="center" wrapText="1"/>
    </xf>
    <xf numFmtId="164" fontId="3" fillId="7" borderId="14" xfId="0" applyNumberFormat="1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11" borderId="15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center" vertical="center"/>
    </xf>
    <xf numFmtId="0" fontId="3" fillId="11" borderId="25" xfId="0" applyFont="1" applyFill="1" applyBorder="1" applyAlignment="1">
      <alignment horizontal="center" vertical="center"/>
    </xf>
    <xf numFmtId="164" fontId="3" fillId="18" borderId="14" xfId="0" applyNumberFormat="1" applyFont="1" applyFill="1" applyBorder="1" applyAlignment="1">
      <alignment horizontal="center" vertical="center" wrapText="1"/>
    </xf>
    <xf numFmtId="164" fontId="3" fillId="18" borderId="24" xfId="0" applyNumberFormat="1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18" borderId="24" xfId="0" applyFont="1" applyFill="1" applyBorder="1" applyAlignment="1">
      <alignment horizontal="center" vertical="center" wrapText="1"/>
    </xf>
    <xf numFmtId="164" fontId="3" fillId="20" borderId="11" xfId="0" applyNumberFormat="1" applyFont="1" applyFill="1" applyBorder="1" applyAlignment="1">
      <alignment horizontal="center" vertical="center" wrapText="1"/>
    </xf>
    <xf numFmtId="164" fontId="3" fillId="20" borderId="24" xfId="0" applyNumberFormat="1" applyFont="1" applyFill="1" applyBorder="1" applyAlignment="1">
      <alignment horizontal="center" vertical="center" wrapText="1"/>
    </xf>
    <xf numFmtId="0" fontId="3" fillId="20" borderId="11" xfId="0" applyFont="1" applyFill="1" applyBorder="1" applyAlignment="1">
      <alignment horizontal="center" vertical="center" wrapText="1"/>
    </xf>
    <xf numFmtId="0" fontId="3" fillId="20" borderId="24" xfId="0" applyFont="1" applyFill="1" applyBorder="1" applyAlignment="1">
      <alignment horizontal="center" vertical="center" wrapText="1"/>
    </xf>
    <xf numFmtId="164" fontId="3" fillId="18" borderId="7" xfId="0" applyNumberFormat="1" applyFont="1" applyFill="1" applyBorder="1" applyAlignment="1">
      <alignment horizontal="center" vertical="center" wrapText="1"/>
    </xf>
    <xf numFmtId="164" fontId="3" fillId="18" borderId="12" xfId="0" applyNumberFormat="1" applyFont="1" applyFill="1" applyBorder="1" applyAlignment="1">
      <alignment horizontal="center" vertical="center" wrapText="1"/>
    </xf>
    <xf numFmtId="164" fontId="3" fillId="18" borderId="28" xfId="0" applyNumberFormat="1" applyFont="1" applyFill="1" applyBorder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6" borderId="11" xfId="0" applyFont="1" applyFill="1" applyBorder="1" applyAlignment="1">
      <alignment horizontal="center" vertical="center" wrapText="1"/>
    </xf>
    <xf numFmtId="0" fontId="3" fillId="16" borderId="24" xfId="0" applyFont="1" applyFill="1" applyBorder="1" applyAlignment="1">
      <alignment horizontal="center" vertical="center" wrapText="1"/>
    </xf>
    <xf numFmtId="0" fontId="3" fillId="17" borderId="16" xfId="0" applyFont="1" applyFill="1" applyBorder="1" applyAlignment="1">
      <alignment horizontal="center" vertical="center" wrapText="1"/>
    </xf>
    <xf numFmtId="0" fontId="3" fillId="17" borderId="24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7" borderId="40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24" xfId="0" applyFont="1" applyFill="1" applyBorder="1" applyAlignment="1">
      <alignment horizontal="center" vertical="center" wrapText="1"/>
    </xf>
    <xf numFmtId="164" fontId="3" fillId="14" borderId="11" xfId="0" applyNumberFormat="1" applyFont="1" applyFill="1" applyBorder="1" applyAlignment="1">
      <alignment horizontal="center" vertical="center"/>
    </xf>
    <xf numFmtId="164" fontId="3" fillId="14" borderId="14" xfId="0" applyNumberFormat="1" applyFont="1" applyFill="1" applyBorder="1" applyAlignment="1">
      <alignment horizontal="center" vertical="center"/>
    </xf>
    <xf numFmtId="164" fontId="3" fillId="14" borderId="24" xfId="0" applyNumberFormat="1" applyFont="1" applyFill="1" applyBorder="1" applyAlignment="1">
      <alignment horizontal="center" vertical="center"/>
    </xf>
    <xf numFmtId="164" fontId="3" fillId="8" borderId="11" xfId="0" applyNumberFormat="1" applyFont="1" applyFill="1" applyBorder="1" applyAlignment="1">
      <alignment horizontal="center" vertical="center" wrapText="1"/>
    </xf>
    <xf numFmtId="164" fontId="3" fillId="8" borderId="14" xfId="0" applyNumberFormat="1" applyFont="1" applyFill="1" applyBorder="1" applyAlignment="1">
      <alignment horizontal="center" vertical="center" wrapText="1"/>
    </xf>
    <xf numFmtId="164" fontId="3" fillId="8" borderId="13" xfId="0" applyNumberFormat="1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164" fontId="3" fillId="12" borderId="16" xfId="0" applyNumberFormat="1" applyFont="1" applyFill="1" applyBorder="1" applyAlignment="1">
      <alignment horizontal="center" vertical="center"/>
    </xf>
    <xf numFmtId="164" fontId="3" fillId="12" borderId="14" xfId="0" applyNumberFormat="1" applyFont="1" applyFill="1" applyBorder="1" applyAlignment="1">
      <alignment horizontal="center" vertical="center"/>
    </xf>
    <xf numFmtId="164" fontId="3" fillId="12" borderId="2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19" borderId="0" xfId="0" applyFont="1" applyFill="1" applyAlignment="1">
      <alignment horizontal="center" vertical="center" wrapText="1"/>
    </xf>
    <xf numFmtId="0" fontId="3" fillId="21" borderId="0" xfId="0" applyFont="1" applyFill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165" fontId="4" fillId="4" borderId="11" xfId="0" applyNumberFormat="1" applyFont="1" applyFill="1" applyBorder="1" applyAlignment="1">
      <alignment horizontal="center" vertical="center"/>
    </xf>
    <xf numFmtId="165" fontId="4" fillId="4" borderId="14" xfId="0" applyNumberFormat="1" applyFont="1" applyFill="1" applyBorder="1" applyAlignment="1">
      <alignment horizontal="center" vertical="center"/>
    </xf>
    <xf numFmtId="165" fontId="4" fillId="4" borderId="13" xfId="0" applyNumberFormat="1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7" borderId="16" xfId="0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7" borderId="13" xfId="0" applyFont="1" applyFill="1" applyBorder="1" applyAlignment="1">
      <alignment horizontal="center" vertical="center"/>
    </xf>
    <xf numFmtId="165" fontId="4" fillId="17" borderId="16" xfId="0" applyNumberFormat="1" applyFont="1" applyFill="1" applyBorder="1" applyAlignment="1">
      <alignment horizontal="center" vertical="center"/>
    </xf>
    <xf numFmtId="165" fontId="4" fillId="17" borderId="14" xfId="0" applyNumberFormat="1" applyFont="1" applyFill="1" applyBorder="1" applyAlignment="1">
      <alignment horizontal="center" vertical="center"/>
    </xf>
    <xf numFmtId="165" fontId="4" fillId="17" borderId="13" xfId="0" applyNumberFormat="1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 wrapText="1"/>
    </xf>
    <xf numFmtId="0" fontId="4" fillId="18" borderId="14" xfId="0" applyFont="1" applyFill="1" applyBorder="1" applyAlignment="1">
      <alignment horizontal="center" vertical="center" wrapText="1"/>
    </xf>
    <xf numFmtId="0" fontId="4" fillId="11" borderId="33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11" borderId="28" xfId="0" applyFont="1" applyFill="1" applyBorder="1" applyAlignment="1">
      <alignment horizontal="center" vertical="center"/>
    </xf>
    <xf numFmtId="165" fontId="4" fillId="11" borderId="12" xfId="0" applyNumberFormat="1" applyFont="1" applyFill="1" applyBorder="1" applyAlignment="1">
      <alignment horizontal="center" vertical="center"/>
    </xf>
    <xf numFmtId="165" fontId="4" fillId="11" borderId="28" xfId="0" applyNumberFormat="1" applyFont="1" applyFill="1" applyBorder="1" applyAlignment="1">
      <alignment horizontal="center" vertical="center"/>
    </xf>
    <xf numFmtId="0" fontId="4" fillId="16" borderId="16" xfId="0" applyFont="1" applyFill="1" applyBorder="1" applyAlignment="1">
      <alignment horizontal="center" vertical="center"/>
    </xf>
    <xf numFmtId="0" fontId="4" fillId="16" borderId="14" xfId="0" applyFont="1" applyFill="1" applyBorder="1" applyAlignment="1">
      <alignment horizontal="center" vertical="center"/>
    </xf>
    <xf numFmtId="0" fontId="4" fillId="16" borderId="24" xfId="0" applyFont="1" applyFill="1" applyBorder="1" applyAlignment="1">
      <alignment horizontal="center" vertical="center"/>
    </xf>
    <xf numFmtId="0" fontId="4" fillId="14" borderId="11" xfId="0" applyFont="1" applyFill="1" applyBorder="1" applyAlignment="1">
      <alignment horizontal="center" vertical="center" wrapText="1"/>
    </xf>
    <xf numFmtId="0" fontId="4" fillId="14" borderId="14" xfId="0" applyFont="1" applyFill="1" applyBorder="1" applyAlignment="1">
      <alignment horizontal="center" vertical="center" wrapText="1"/>
    </xf>
    <xf numFmtId="0" fontId="4" fillId="16" borderId="11" xfId="0" applyFont="1" applyFill="1" applyBorder="1" applyAlignment="1">
      <alignment horizontal="center" vertical="center" wrapText="1"/>
    </xf>
    <xf numFmtId="0" fontId="4" fillId="16" borderId="14" xfId="0" applyFont="1" applyFill="1" applyBorder="1" applyAlignment="1">
      <alignment horizontal="center" vertical="center" wrapText="1"/>
    </xf>
    <xf numFmtId="0" fontId="4" fillId="16" borderId="1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2" borderId="1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Cartwright" id="{DE1ABCAD-05DA-43AA-B78C-B67605210596}" userId="Sam Cartwright" providerId="None"/>
  <person displayName="Sam Cartwright" id="{37329694-76AC-4C83-A3F4-AC969B43D97A}" userId="samc@aie.edu.au" providerId="PeoplePicker"/>
  <person displayName="Charlotte Pichelmann" id="{20BF1DF5-96B0-1C15-EB13-5F95075BB5F8}" userId="Charlotte Pichelmann" providerId="None"/>
  <person displayName="Charlotte Pichelmann" id="{C15E1C0C-118C-40F3-BE4A-DBD5A4CCEA50}" userId="charlottep@aie.edu.au" providerId="PeoplePicker"/>
  <person displayName="Sam Cartwright" id="{9F19074E-5744-4601-1E53-71E03227D33C}" userId="S::samc@aie.edu.au::9ee4b1cc-2f1f-4747-bb3c-0d6aedf7fef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4" dT="2022-09-06T03:42:18.34" personId="{20BF1DF5-96B0-1C15-EB13-5F95075BB5F8}" id="{AB9251EB-D59A-4766-9B59-6F3EBA29E1EF}">
    <text>Hey @Sam Cartwright when you have a chance do you mind correcting these dates to 2023 dates? Thanks!</text>
    <mentions>
      <mention mentionpersonId="{37329694-76AC-4C83-A3F4-AC969B43D97A}" mentionId="{C1B9B1ED-2D4A-435E-987F-535EF5A80C10}" startIndex="4" length="15"/>
    </mentions>
  </threadedComment>
  <threadedComment ref="R4" dT="2022-09-06T05:28:12.62" personId="{9F19074E-5744-4601-1E53-71E03227D33C}" id="{FEEEBB39-DEAC-4121-AED3-2F37F67BEAD6}" parentId="{AB9251EB-D59A-4766-9B59-6F3EBA29E1EF}">
    <text>done. Sorry, don't know how I missed that</text>
  </threadedComment>
  <threadedComment ref="R4" dT="2022-09-08T06:07:50.30" personId="{DE1ABCAD-05DA-43AA-B78C-B67605210596}" id="{6BEC767F-5A8F-4A27-B299-04458D3BF302}" parentId="{AB9251EB-D59A-4766-9B59-6F3EBA29E1EF}">
    <text>Hi @Charlotte Pichelmann Schedule has been updated to remove holiday break in UoS 1. UoS 1 is also now 1 week shorter, UoS 2 is one week longer. If that causes too many problems I can change it back</text>
    <mentions>
      <mention mentionpersonId="{C15E1C0C-118C-40F3-BE4A-DBD5A4CCEA50}" mentionId="{A1982D30-9C79-446A-AAB7-DA8C5D189B07}" startIndex="3" length="21"/>
    </mentions>
  </threadedComment>
  <threadedComment ref="U23" dT="2021-09-06T06:58:47.94" personId="{20BF1DF5-96B0-1C15-EB13-5F95075BB5F8}" id="{AE44B1F8-4D15-405E-8607-2EFA305D8562}" done="1">
    <text xml:space="preserve">@Sam Cartwright looks like you're missing the 3 here, Linda and I are questioning your maths :D
</text>
  </threadedComment>
  <threadedComment ref="U23" dT="2021-09-06T23:46:19.30" personId="{9F19074E-5744-4601-1E53-71E03227D33C}" id="{461939D9-D387-4D68-A886-57570382B0DC}" parentId="{AE44B1F8-4D15-405E-8607-2EFA305D8562}">
    <text xml:space="preserve">That's ok. I compensated by adding two 6s :D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workbookViewId="0">
      <selection activeCell="C31" sqref="C31"/>
    </sheetView>
  </sheetViews>
  <sheetFormatPr defaultColWidth="8.85546875" defaultRowHeight="15" x14ac:dyDescent="0.25"/>
  <cols>
    <col min="1" max="3" width="17.28515625" customWidth="1"/>
    <col min="4" max="4" width="58" customWidth="1"/>
    <col min="5" max="5" width="17.28515625" customWidth="1"/>
    <col min="6" max="6" width="19.7109375" customWidth="1"/>
  </cols>
  <sheetData>
    <row r="1" spans="1:6" x14ac:dyDescent="0.25">
      <c r="A1" s="248"/>
      <c r="B1" s="249"/>
      <c r="C1" s="249"/>
      <c r="D1" s="249"/>
      <c r="E1" s="249"/>
      <c r="F1" s="250"/>
    </row>
    <row r="2" spans="1:6" ht="45" x14ac:dyDescent="0.2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1" t="s">
        <v>5</v>
      </c>
    </row>
    <row r="3" spans="1:6" x14ac:dyDescent="0.25">
      <c r="A3" s="3"/>
      <c r="B3" s="4"/>
      <c r="C3" s="5">
        <v>1</v>
      </c>
      <c r="D3" s="3"/>
      <c r="E3" s="6">
        <v>43864</v>
      </c>
      <c r="F3" s="3"/>
    </row>
    <row r="4" spans="1:6" x14ac:dyDescent="0.25">
      <c r="A4" s="3"/>
      <c r="B4" s="4"/>
      <c r="C4" s="5">
        <v>2</v>
      </c>
      <c r="D4" s="3"/>
      <c r="E4" s="6">
        <f t="shared" ref="E4:E46" si="0">E3+7</f>
        <v>43871</v>
      </c>
      <c r="F4" s="3"/>
    </row>
    <row r="5" spans="1:6" x14ac:dyDescent="0.25">
      <c r="A5" s="3"/>
      <c r="B5" s="4"/>
      <c r="C5" s="5">
        <v>3</v>
      </c>
      <c r="D5" s="3"/>
      <c r="E5" s="6">
        <f t="shared" si="0"/>
        <v>43878</v>
      </c>
      <c r="F5" s="3"/>
    </row>
    <row r="6" spans="1:6" x14ac:dyDescent="0.25">
      <c r="A6" s="3"/>
      <c r="B6" s="4"/>
      <c r="C6" s="5">
        <v>4</v>
      </c>
      <c r="D6" s="3"/>
      <c r="E6" s="6">
        <f t="shared" si="0"/>
        <v>43885</v>
      </c>
      <c r="F6" s="3"/>
    </row>
    <row r="7" spans="1:6" x14ac:dyDescent="0.25">
      <c r="A7" s="3"/>
      <c r="B7" s="4"/>
      <c r="C7" s="5">
        <v>5</v>
      </c>
      <c r="D7" s="3"/>
      <c r="E7" s="6">
        <f t="shared" si="0"/>
        <v>43892</v>
      </c>
      <c r="F7" s="3"/>
    </row>
    <row r="8" spans="1:6" x14ac:dyDescent="0.25">
      <c r="A8" s="3"/>
      <c r="B8" s="4"/>
      <c r="C8" s="5">
        <v>6</v>
      </c>
      <c r="D8" s="3"/>
      <c r="E8" s="6">
        <f t="shared" si="0"/>
        <v>43899</v>
      </c>
      <c r="F8" s="3"/>
    </row>
    <row r="9" spans="1:6" x14ac:dyDescent="0.25">
      <c r="A9" s="3"/>
      <c r="B9" s="4"/>
      <c r="C9" s="5">
        <v>7</v>
      </c>
      <c r="D9" s="3"/>
      <c r="E9" s="6">
        <f t="shared" si="0"/>
        <v>43906</v>
      </c>
      <c r="F9" s="3"/>
    </row>
    <row r="10" spans="1:6" x14ac:dyDescent="0.25">
      <c r="A10" s="3"/>
      <c r="B10" s="4"/>
      <c r="C10" s="5">
        <v>8</v>
      </c>
      <c r="D10" s="3"/>
      <c r="E10" s="6">
        <f t="shared" si="0"/>
        <v>43913</v>
      </c>
      <c r="F10" s="3"/>
    </row>
    <row r="11" spans="1:6" x14ac:dyDescent="0.25">
      <c r="A11" s="3"/>
      <c r="B11" s="4"/>
      <c r="C11" s="5">
        <v>9</v>
      </c>
      <c r="D11" s="3"/>
      <c r="E11" s="6">
        <f t="shared" si="0"/>
        <v>43920</v>
      </c>
      <c r="F11" s="3"/>
    </row>
    <row r="12" spans="1:6" x14ac:dyDescent="0.25">
      <c r="A12" s="3"/>
      <c r="B12" s="4"/>
      <c r="C12" s="5">
        <v>10</v>
      </c>
      <c r="D12" s="3"/>
      <c r="E12" s="6">
        <f t="shared" si="0"/>
        <v>43927</v>
      </c>
      <c r="F12" s="3"/>
    </row>
    <row r="13" spans="1:6" x14ac:dyDescent="0.25">
      <c r="A13" s="251" t="s">
        <v>6</v>
      </c>
      <c r="B13" s="251"/>
      <c r="C13" s="251"/>
      <c r="D13" s="251"/>
      <c r="E13" s="8">
        <f t="shared" si="0"/>
        <v>43934</v>
      </c>
      <c r="F13" s="9"/>
    </row>
    <row r="14" spans="1:6" x14ac:dyDescent="0.25">
      <c r="A14" s="3"/>
      <c r="B14" s="4"/>
      <c r="C14" s="5">
        <v>11</v>
      </c>
      <c r="D14" s="3"/>
      <c r="E14" s="6">
        <f t="shared" si="0"/>
        <v>43941</v>
      </c>
      <c r="F14" s="3"/>
    </row>
    <row r="15" spans="1:6" x14ac:dyDescent="0.25">
      <c r="A15" s="3"/>
      <c r="B15" s="4"/>
      <c r="C15" s="5">
        <v>12</v>
      </c>
      <c r="D15" s="3"/>
      <c r="E15" s="6">
        <f t="shared" si="0"/>
        <v>43948</v>
      </c>
      <c r="F15" s="3"/>
    </row>
    <row r="16" spans="1:6" x14ac:dyDescent="0.25">
      <c r="A16" s="3"/>
      <c r="B16" s="4"/>
      <c r="C16" s="5">
        <v>13</v>
      </c>
      <c r="D16" s="3"/>
      <c r="E16" s="6">
        <f t="shared" si="0"/>
        <v>43955</v>
      </c>
      <c r="F16" s="3"/>
    </row>
    <row r="17" spans="1:6" x14ac:dyDescent="0.25">
      <c r="A17" s="3"/>
      <c r="B17" s="4"/>
      <c r="C17" s="5">
        <v>14</v>
      </c>
      <c r="D17" s="3"/>
      <c r="E17" s="6">
        <f t="shared" si="0"/>
        <v>43962</v>
      </c>
      <c r="F17" s="3"/>
    </row>
    <row r="18" spans="1:6" x14ac:dyDescent="0.25">
      <c r="A18" s="3"/>
      <c r="B18" s="4"/>
      <c r="C18" s="5">
        <v>15</v>
      </c>
      <c r="D18" s="3"/>
      <c r="E18" s="6">
        <f t="shared" si="0"/>
        <v>43969</v>
      </c>
      <c r="F18" s="3"/>
    </row>
    <row r="19" spans="1:6" x14ac:dyDescent="0.25">
      <c r="A19" s="3"/>
      <c r="B19" s="4"/>
      <c r="C19" s="5">
        <v>16</v>
      </c>
      <c r="D19" s="3"/>
      <c r="E19" s="6">
        <f t="shared" si="0"/>
        <v>43976</v>
      </c>
      <c r="F19" s="3"/>
    </row>
    <row r="20" spans="1:6" x14ac:dyDescent="0.25">
      <c r="A20" s="3"/>
      <c r="B20" s="4"/>
      <c r="C20" s="5">
        <v>17</v>
      </c>
      <c r="D20" s="3"/>
      <c r="E20" s="6">
        <f t="shared" si="0"/>
        <v>43983</v>
      </c>
      <c r="F20" s="3"/>
    </row>
    <row r="21" spans="1:6" x14ac:dyDescent="0.25">
      <c r="A21" s="3"/>
      <c r="B21" s="4"/>
      <c r="C21" s="5">
        <v>18</v>
      </c>
      <c r="D21" s="3"/>
      <c r="E21" s="6">
        <f t="shared" si="0"/>
        <v>43990</v>
      </c>
      <c r="F21" s="3"/>
    </row>
    <row r="22" spans="1:6" x14ac:dyDescent="0.25">
      <c r="A22" s="3"/>
      <c r="B22" s="4"/>
      <c r="C22" s="5">
        <v>19</v>
      </c>
      <c r="D22" s="3"/>
      <c r="E22" s="6">
        <f t="shared" si="0"/>
        <v>43997</v>
      </c>
      <c r="F22" s="3"/>
    </row>
    <row r="23" spans="1:6" x14ac:dyDescent="0.25">
      <c r="A23" s="3"/>
      <c r="B23" s="4"/>
      <c r="C23" s="5">
        <v>20</v>
      </c>
      <c r="D23" s="3"/>
      <c r="E23" s="6">
        <f t="shared" si="0"/>
        <v>44004</v>
      </c>
      <c r="F23" s="3"/>
    </row>
    <row r="24" spans="1:6" x14ac:dyDescent="0.25">
      <c r="A24" s="3"/>
      <c r="B24" s="4"/>
      <c r="C24" s="5">
        <v>21</v>
      </c>
      <c r="D24" s="3"/>
      <c r="E24" s="6">
        <f t="shared" si="0"/>
        <v>44011</v>
      </c>
      <c r="F24" s="3"/>
    </row>
    <row r="25" spans="1:6" x14ac:dyDescent="0.25">
      <c r="A25" s="252" t="s">
        <v>6</v>
      </c>
      <c r="B25" s="253"/>
      <c r="C25" s="253"/>
      <c r="D25" s="254"/>
      <c r="E25" s="8">
        <f t="shared" si="0"/>
        <v>44018</v>
      </c>
      <c r="F25" s="9"/>
    </row>
    <row r="26" spans="1:6" x14ac:dyDescent="0.25">
      <c r="A26" s="255"/>
      <c r="B26" s="256"/>
      <c r="C26" s="256"/>
      <c r="D26" s="257"/>
      <c r="E26" s="8">
        <f t="shared" si="0"/>
        <v>44025</v>
      </c>
      <c r="F26" s="9"/>
    </row>
    <row r="27" spans="1:6" x14ac:dyDescent="0.25">
      <c r="A27" s="3"/>
      <c r="B27" s="4"/>
      <c r="C27" s="5">
        <v>22</v>
      </c>
      <c r="D27" s="3"/>
      <c r="E27" s="6">
        <f t="shared" si="0"/>
        <v>44032</v>
      </c>
      <c r="F27" s="3"/>
    </row>
    <row r="28" spans="1:6" x14ac:dyDescent="0.25">
      <c r="A28" s="3"/>
      <c r="B28" s="4"/>
      <c r="C28" s="5">
        <v>23</v>
      </c>
      <c r="D28" s="3"/>
      <c r="E28" s="6">
        <f t="shared" si="0"/>
        <v>44039</v>
      </c>
      <c r="F28" s="3"/>
    </row>
    <row r="29" spans="1:6" x14ac:dyDescent="0.25">
      <c r="A29" s="3"/>
      <c r="B29" s="4"/>
      <c r="C29" s="5">
        <v>24</v>
      </c>
      <c r="D29" s="3"/>
      <c r="E29" s="6">
        <f t="shared" si="0"/>
        <v>44046</v>
      </c>
      <c r="F29" s="3"/>
    </row>
    <row r="30" spans="1:6" x14ac:dyDescent="0.25">
      <c r="A30" s="3"/>
      <c r="B30" s="4"/>
      <c r="C30" s="5">
        <v>25</v>
      </c>
      <c r="D30" s="3"/>
      <c r="E30" s="6">
        <f t="shared" si="0"/>
        <v>44053</v>
      </c>
      <c r="F30" s="3"/>
    </row>
    <row r="31" spans="1:6" x14ac:dyDescent="0.25">
      <c r="A31" s="3"/>
      <c r="B31" s="4"/>
      <c r="C31" s="5">
        <v>26</v>
      </c>
      <c r="D31" s="3"/>
      <c r="E31" s="6">
        <f t="shared" si="0"/>
        <v>44060</v>
      </c>
      <c r="F31" s="3"/>
    </row>
    <row r="32" spans="1:6" x14ac:dyDescent="0.25">
      <c r="A32" s="3"/>
      <c r="B32" s="4"/>
      <c r="C32" s="5">
        <v>27</v>
      </c>
      <c r="D32" s="3"/>
      <c r="E32" s="6">
        <f t="shared" si="0"/>
        <v>44067</v>
      </c>
      <c r="F32" s="3"/>
    </row>
    <row r="33" spans="1:6" x14ac:dyDescent="0.25">
      <c r="A33" s="3"/>
      <c r="B33" s="4"/>
      <c r="C33" s="5">
        <v>28</v>
      </c>
      <c r="D33" s="3"/>
      <c r="E33" s="6">
        <f t="shared" si="0"/>
        <v>44074</v>
      </c>
      <c r="F33" s="3"/>
    </row>
    <row r="34" spans="1:6" x14ac:dyDescent="0.25">
      <c r="A34" s="3"/>
      <c r="B34" s="4"/>
      <c r="C34" s="5">
        <v>29</v>
      </c>
      <c r="D34" s="3"/>
      <c r="E34" s="6">
        <f t="shared" si="0"/>
        <v>44081</v>
      </c>
      <c r="F34" s="3"/>
    </row>
    <row r="35" spans="1:6" x14ac:dyDescent="0.25">
      <c r="A35" s="3"/>
      <c r="B35" s="4"/>
      <c r="C35" s="5">
        <v>30</v>
      </c>
      <c r="D35" s="3"/>
      <c r="E35" s="6">
        <f t="shared" si="0"/>
        <v>44088</v>
      </c>
      <c r="F35" s="3"/>
    </row>
    <row r="36" spans="1:6" x14ac:dyDescent="0.25">
      <c r="A36" s="3"/>
      <c r="B36" s="4"/>
      <c r="C36" s="5">
        <v>31</v>
      </c>
      <c r="D36" s="3"/>
      <c r="E36" s="6">
        <f t="shared" si="0"/>
        <v>44095</v>
      </c>
      <c r="F36" s="3"/>
    </row>
    <row r="37" spans="1:6" x14ac:dyDescent="0.25">
      <c r="A37" s="251" t="s">
        <v>6</v>
      </c>
      <c r="B37" s="251"/>
      <c r="C37" s="251"/>
      <c r="D37" s="251"/>
      <c r="E37" s="8">
        <f t="shared" si="0"/>
        <v>44102</v>
      </c>
      <c r="F37" s="9"/>
    </row>
    <row r="38" spans="1:6" x14ac:dyDescent="0.25">
      <c r="A38" s="3"/>
      <c r="B38" s="4"/>
      <c r="C38" s="5">
        <v>32</v>
      </c>
      <c r="D38" s="3"/>
      <c r="E38" s="6">
        <f t="shared" si="0"/>
        <v>44109</v>
      </c>
      <c r="F38" s="3"/>
    </row>
    <row r="39" spans="1:6" x14ac:dyDescent="0.25">
      <c r="A39" s="3"/>
      <c r="B39" s="4"/>
      <c r="C39" s="5">
        <v>33</v>
      </c>
      <c r="D39" s="3"/>
      <c r="E39" s="6">
        <f t="shared" si="0"/>
        <v>44116</v>
      </c>
      <c r="F39" s="3"/>
    </row>
    <row r="40" spans="1:6" x14ac:dyDescent="0.25">
      <c r="A40" s="3"/>
      <c r="B40" s="4"/>
      <c r="C40" s="5">
        <v>34</v>
      </c>
      <c r="D40" s="3"/>
      <c r="E40" s="6">
        <f t="shared" si="0"/>
        <v>44123</v>
      </c>
      <c r="F40" s="3"/>
    </row>
    <row r="41" spans="1:6" x14ac:dyDescent="0.25">
      <c r="A41" s="3"/>
      <c r="B41" s="4"/>
      <c r="C41" s="5">
        <v>35</v>
      </c>
      <c r="D41" s="3"/>
      <c r="E41" s="6">
        <f t="shared" si="0"/>
        <v>44130</v>
      </c>
      <c r="F41" s="3"/>
    </row>
    <row r="42" spans="1:6" x14ac:dyDescent="0.25">
      <c r="A42" s="3"/>
      <c r="B42" s="4"/>
      <c r="C42" s="5">
        <v>36</v>
      </c>
      <c r="D42" s="3"/>
      <c r="E42" s="6">
        <f t="shared" si="0"/>
        <v>44137</v>
      </c>
      <c r="F42" s="3"/>
    </row>
    <row r="43" spans="1:6" x14ac:dyDescent="0.25">
      <c r="A43" s="3"/>
      <c r="B43" s="4"/>
      <c r="C43" s="5">
        <v>37</v>
      </c>
      <c r="D43" s="3"/>
      <c r="E43" s="6">
        <f t="shared" si="0"/>
        <v>44144</v>
      </c>
      <c r="F43" s="3"/>
    </row>
    <row r="44" spans="1:6" x14ac:dyDescent="0.25">
      <c r="A44" s="3"/>
      <c r="B44" s="4"/>
      <c r="C44" s="5">
        <v>38</v>
      </c>
      <c r="D44" s="3"/>
      <c r="E44" s="6">
        <f t="shared" si="0"/>
        <v>44151</v>
      </c>
      <c r="F44" s="3"/>
    </row>
    <row r="45" spans="1:6" x14ac:dyDescent="0.25">
      <c r="A45" s="3"/>
      <c r="B45" s="4"/>
      <c r="C45" s="5">
        <v>39</v>
      </c>
      <c r="D45" s="3"/>
      <c r="E45" s="6">
        <f t="shared" si="0"/>
        <v>44158</v>
      </c>
      <c r="F45" s="3"/>
    </row>
    <row r="46" spans="1:6" x14ac:dyDescent="0.25">
      <c r="A46" s="10"/>
      <c r="B46" s="11"/>
      <c r="C46" s="12">
        <v>40</v>
      </c>
      <c r="D46" s="10" t="s">
        <v>7</v>
      </c>
      <c r="E46" s="13">
        <f t="shared" si="0"/>
        <v>44165</v>
      </c>
      <c r="F46" s="10"/>
    </row>
  </sheetData>
  <mergeCells count="4">
    <mergeCell ref="A1:F1"/>
    <mergeCell ref="A13:D13"/>
    <mergeCell ref="A25:D26"/>
    <mergeCell ref="A37:D37"/>
  </mergeCells>
  <pageMargins left="0.7" right="0.7" top="0.75" bottom="0.75" header="0.3" footer="0.3"/>
  <pageSetup paperSize="9" firstPageNumber="21474836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53"/>
  <sheetViews>
    <sheetView topLeftCell="A32" zoomScale="80" workbookViewId="0">
      <selection activeCell="L50" sqref="A1:L50"/>
    </sheetView>
  </sheetViews>
  <sheetFormatPr defaultColWidth="8.85546875" defaultRowHeight="15" x14ac:dyDescent="0.25"/>
  <cols>
    <col min="1" max="1" width="17.28515625" customWidth="1"/>
    <col min="2" max="2" width="17.28515625" style="14" customWidth="1"/>
    <col min="3" max="3" width="17.28515625" customWidth="1"/>
    <col min="4" max="4" width="33.42578125" customWidth="1"/>
    <col min="5" max="5" width="17.28515625" customWidth="1"/>
    <col min="6" max="7" width="19.7109375" customWidth="1"/>
    <col min="8" max="8" width="12.7109375" customWidth="1"/>
    <col min="9" max="9" width="35.7109375" customWidth="1"/>
    <col min="10" max="11" width="19.7109375" customWidth="1"/>
    <col min="12" max="12" width="12.42578125" customWidth="1"/>
    <col min="14" max="14" width="17.28515625" customWidth="1"/>
    <col min="15" max="15" width="16" style="14" customWidth="1"/>
    <col min="16" max="16" width="17.28515625" customWidth="1"/>
    <col min="17" max="17" width="35.28515625" customWidth="1"/>
    <col min="18" max="18" width="20" customWidth="1"/>
    <col min="19" max="19" width="29.28515625" customWidth="1"/>
    <col min="20" max="20" width="28.28515625" customWidth="1"/>
    <col min="21" max="21" width="15.28515625" customWidth="1"/>
    <col min="22" max="22" width="26.28515625" customWidth="1"/>
    <col min="23" max="24" width="21.42578125" customWidth="1"/>
    <col min="25" max="25" width="15.28515625" customWidth="1"/>
  </cols>
  <sheetData>
    <row r="1" spans="1:25" ht="36" customHeight="1" x14ac:dyDescent="0.25">
      <c r="A1" s="258" t="s">
        <v>8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60"/>
      <c r="N1" s="261" t="s">
        <v>9</v>
      </c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</row>
    <row r="2" spans="1:25" ht="36" customHeight="1" x14ac:dyDescent="0.25">
      <c r="A2" s="263" t="s">
        <v>0</v>
      </c>
      <c r="B2" s="265" t="s">
        <v>1</v>
      </c>
      <c r="C2" s="267" t="s">
        <v>2</v>
      </c>
      <c r="D2" s="248" t="s">
        <v>10</v>
      </c>
      <c r="E2" s="249"/>
      <c r="F2" s="249"/>
      <c r="G2" s="250"/>
      <c r="H2" s="268" t="s">
        <v>11</v>
      </c>
      <c r="I2" s="248" t="s">
        <v>12</v>
      </c>
      <c r="J2" s="249"/>
      <c r="K2" s="250"/>
      <c r="L2" s="270" t="s">
        <v>11</v>
      </c>
      <c r="N2" s="272" t="s">
        <v>0</v>
      </c>
      <c r="O2" s="274" t="s">
        <v>1</v>
      </c>
      <c r="P2" s="272" t="s">
        <v>2</v>
      </c>
      <c r="Q2" s="248" t="s">
        <v>13</v>
      </c>
      <c r="R2" s="249"/>
      <c r="S2" s="249"/>
      <c r="T2" s="250"/>
      <c r="U2" s="276" t="s">
        <v>14</v>
      </c>
      <c r="V2" s="248" t="s">
        <v>15</v>
      </c>
      <c r="W2" s="249"/>
      <c r="X2" s="250"/>
      <c r="Y2" s="276" t="s">
        <v>14</v>
      </c>
    </row>
    <row r="3" spans="1:25" ht="45" x14ac:dyDescent="0.25">
      <c r="A3" s="264"/>
      <c r="B3" s="266"/>
      <c r="C3" s="259"/>
      <c r="D3" s="1" t="s">
        <v>3</v>
      </c>
      <c r="E3" s="2" t="s">
        <v>4</v>
      </c>
      <c r="F3" s="2" t="s">
        <v>16</v>
      </c>
      <c r="G3" s="2" t="s">
        <v>17</v>
      </c>
      <c r="H3" s="269"/>
      <c r="I3" s="1" t="s">
        <v>3</v>
      </c>
      <c r="J3" s="2" t="s">
        <v>16</v>
      </c>
      <c r="K3" s="2" t="s">
        <v>17</v>
      </c>
      <c r="L3" s="271"/>
      <c r="N3" s="273"/>
      <c r="O3" s="275"/>
      <c r="P3" s="273"/>
      <c r="Q3" s="15" t="s">
        <v>3</v>
      </c>
      <c r="R3" s="16" t="s">
        <v>4</v>
      </c>
      <c r="S3" s="2" t="s">
        <v>16</v>
      </c>
      <c r="T3" s="2" t="s">
        <v>17</v>
      </c>
      <c r="U3" s="277"/>
      <c r="V3" s="15" t="s">
        <v>3</v>
      </c>
      <c r="W3" s="16" t="s">
        <v>16</v>
      </c>
      <c r="X3" s="16" t="s">
        <v>17</v>
      </c>
      <c r="Y3" s="278"/>
    </row>
    <row r="4" spans="1:25" ht="15" customHeight="1" x14ac:dyDescent="0.25">
      <c r="A4" s="281" t="s">
        <v>18</v>
      </c>
      <c r="B4" s="284">
        <v>44981</v>
      </c>
      <c r="C4" s="17">
        <v>1</v>
      </c>
      <c r="D4" s="18" t="s">
        <v>19</v>
      </c>
      <c r="E4" s="19">
        <v>44956</v>
      </c>
      <c r="F4" s="287" t="s">
        <v>20</v>
      </c>
      <c r="G4" s="290" t="s">
        <v>21</v>
      </c>
      <c r="H4" s="17">
        <v>1</v>
      </c>
      <c r="I4" s="20" t="s">
        <v>22</v>
      </c>
      <c r="J4" s="362" t="s">
        <v>23</v>
      </c>
      <c r="K4" s="362" t="s">
        <v>24</v>
      </c>
      <c r="L4" s="21">
        <v>1</v>
      </c>
      <c r="N4" s="238" t="s">
        <v>25</v>
      </c>
      <c r="O4" s="240"/>
      <c r="P4" s="22">
        <v>1</v>
      </c>
      <c r="Q4" s="23" t="s">
        <v>19</v>
      </c>
      <c r="R4" s="24">
        <v>45103</v>
      </c>
      <c r="S4" s="338" t="s">
        <v>20</v>
      </c>
      <c r="T4" s="340" t="s">
        <v>21</v>
      </c>
      <c r="U4" s="25">
        <v>1</v>
      </c>
      <c r="V4" s="26" t="s">
        <v>22</v>
      </c>
      <c r="W4" s="242" t="s">
        <v>23</v>
      </c>
      <c r="X4" s="242" t="s">
        <v>24</v>
      </c>
      <c r="Y4" s="27">
        <v>1</v>
      </c>
    </row>
    <row r="5" spans="1:25" ht="15" customHeight="1" x14ac:dyDescent="0.25">
      <c r="A5" s="282"/>
      <c r="B5" s="285"/>
      <c r="C5" s="17">
        <v>2</v>
      </c>
      <c r="D5" s="18" t="s">
        <v>19</v>
      </c>
      <c r="E5" s="19">
        <f t="shared" ref="E5:E29" si="0">E4+7</f>
        <v>44963</v>
      </c>
      <c r="F5" s="288"/>
      <c r="G5" s="290"/>
      <c r="H5" s="28">
        <v>2</v>
      </c>
      <c r="I5" s="20" t="s">
        <v>22</v>
      </c>
      <c r="J5" s="363"/>
      <c r="K5" s="363"/>
      <c r="L5" s="21">
        <v>2</v>
      </c>
      <c r="N5" s="239"/>
      <c r="O5" s="241"/>
      <c r="P5" s="17">
        <v>2</v>
      </c>
      <c r="Q5" s="18" t="s">
        <v>19</v>
      </c>
      <c r="R5" s="34">
        <f>R4+7</f>
        <v>45110</v>
      </c>
      <c r="S5" s="339"/>
      <c r="T5" s="341"/>
      <c r="U5" s="36">
        <v>2</v>
      </c>
      <c r="V5" s="37"/>
      <c r="W5" s="38"/>
      <c r="X5" s="38"/>
      <c r="Y5" s="39">
        <v>2</v>
      </c>
    </row>
    <row r="6" spans="1:25" ht="15" customHeight="1" x14ac:dyDescent="0.25">
      <c r="A6" s="282"/>
      <c r="B6" s="285"/>
      <c r="C6" s="17">
        <v>3</v>
      </c>
      <c r="D6" s="18" t="s">
        <v>19</v>
      </c>
      <c r="E6" s="19">
        <f t="shared" si="0"/>
        <v>44970</v>
      </c>
      <c r="F6" s="288"/>
      <c r="G6" s="290"/>
      <c r="H6" s="28">
        <v>3</v>
      </c>
      <c r="I6" s="20" t="s">
        <v>22</v>
      </c>
      <c r="J6" s="364"/>
      <c r="K6" s="364"/>
      <c r="L6" s="21">
        <v>3</v>
      </c>
      <c r="N6" s="239"/>
      <c r="O6" s="241"/>
      <c r="P6" s="17">
        <v>3</v>
      </c>
      <c r="Q6" s="18" t="s">
        <v>19</v>
      </c>
      <c r="R6" s="34">
        <f>R5+7</f>
        <v>45117</v>
      </c>
      <c r="S6" s="339"/>
      <c r="T6" s="341"/>
      <c r="U6" s="36">
        <v>3</v>
      </c>
      <c r="V6" s="37"/>
      <c r="W6" s="38"/>
      <c r="X6" s="38"/>
      <c r="Y6" s="39">
        <v>3</v>
      </c>
    </row>
    <row r="7" spans="1:25" x14ac:dyDescent="0.25">
      <c r="A7" s="282"/>
      <c r="B7" s="285"/>
      <c r="C7" s="17">
        <v>4</v>
      </c>
      <c r="D7" s="18" t="s">
        <v>19</v>
      </c>
      <c r="E7" s="19">
        <f t="shared" si="0"/>
        <v>44977</v>
      </c>
      <c r="F7" s="288"/>
      <c r="G7" s="290"/>
      <c r="H7" s="28">
        <v>4</v>
      </c>
      <c r="I7" s="31"/>
      <c r="J7" s="32"/>
      <c r="K7" s="32"/>
      <c r="L7" s="33">
        <v>4</v>
      </c>
      <c r="N7" s="239"/>
      <c r="O7" s="241"/>
      <c r="P7" s="43">
        <v>4</v>
      </c>
      <c r="Q7" s="44" t="s">
        <v>26</v>
      </c>
      <c r="R7" s="45">
        <f t="shared" ref="R7:R28" si="1">R6+7</f>
        <v>45124</v>
      </c>
      <c r="S7" s="372" t="s">
        <v>27</v>
      </c>
      <c r="T7" s="280" t="s">
        <v>28</v>
      </c>
      <c r="U7" s="247">
        <v>4</v>
      </c>
      <c r="V7" s="37"/>
      <c r="W7" s="38"/>
      <c r="X7" s="38"/>
      <c r="Y7" s="39">
        <v>4</v>
      </c>
    </row>
    <row r="8" spans="1:25" ht="15" customHeight="1" x14ac:dyDescent="0.25">
      <c r="A8" s="282"/>
      <c r="B8" s="285"/>
      <c r="C8" s="17">
        <v>5</v>
      </c>
      <c r="D8" s="18" t="s">
        <v>19</v>
      </c>
      <c r="E8" s="19">
        <f t="shared" si="0"/>
        <v>44984</v>
      </c>
      <c r="F8" s="288"/>
      <c r="G8" s="290"/>
      <c r="H8" s="28">
        <v>5</v>
      </c>
      <c r="I8" s="31"/>
      <c r="J8" s="32"/>
      <c r="K8" s="32"/>
      <c r="L8" s="33">
        <v>5</v>
      </c>
      <c r="N8" s="239"/>
      <c r="O8" s="241"/>
      <c r="P8" s="43">
        <v>5</v>
      </c>
      <c r="Q8" s="44" t="s">
        <v>26</v>
      </c>
      <c r="R8" s="45">
        <f t="shared" si="1"/>
        <v>45131</v>
      </c>
      <c r="S8" s="373"/>
      <c r="T8" s="279"/>
      <c r="U8" s="247">
        <v>5</v>
      </c>
      <c r="V8" s="40"/>
      <c r="W8" s="41"/>
      <c r="X8" s="41"/>
      <c r="Y8" s="42">
        <v>5</v>
      </c>
    </row>
    <row r="9" spans="1:25" ht="15" customHeight="1" thickBot="1" x14ac:dyDescent="0.3">
      <c r="A9" s="282"/>
      <c r="B9" s="285"/>
      <c r="C9" s="17">
        <v>6</v>
      </c>
      <c r="D9" s="18" t="s">
        <v>19</v>
      </c>
      <c r="E9" s="19">
        <f t="shared" si="0"/>
        <v>44991</v>
      </c>
      <c r="F9" s="289"/>
      <c r="G9" s="290"/>
      <c r="H9" s="28">
        <v>6</v>
      </c>
      <c r="I9" s="31"/>
      <c r="J9" s="32"/>
      <c r="K9" s="32"/>
      <c r="L9" s="33">
        <v>6</v>
      </c>
      <c r="N9" s="239"/>
      <c r="O9" s="241"/>
      <c r="P9" s="43">
        <v>6</v>
      </c>
      <c r="Q9" s="44" t="s">
        <v>26</v>
      </c>
      <c r="R9" s="45">
        <f t="shared" si="1"/>
        <v>45138</v>
      </c>
      <c r="S9" s="374"/>
      <c r="T9" s="375"/>
      <c r="U9" s="46">
        <v>6</v>
      </c>
      <c r="V9" s="243"/>
      <c r="W9" s="244"/>
      <c r="X9" s="244"/>
      <c r="Y9" s="245">
        <v>6</v>
      </c>
    </row>
    <row r="10" spans="1:25" ht="15.75" customHeight="1" x14ac:dyDescent="0.25">
      <c r="A10" s="282"/>
      <c r="B10" s="285"/>
      <c r="C10" s="47">
        <v>7</v>
      </c>
      <c r="D10" s="44" t="s">
        <v>26</v>
      </c>
      <c r="E10" s="48">
        <f t="shared" si="0"/>
        <v>44998</v>
      </c>
      <c r="F10" s="279" t="s">
        <v>27</v>
      </c>
      <c r="G10" s="280" t="s">
        <v>28</v>
      </c>
      <c r="H10" s="49">
        <v>7</v>
      </c>
      <c r="I10" s="50"/>
      <c r="J10" s="51"/>
      <c r="K10" s="51"/>
      <c r="L10" s="52">
        <v>7</v>
      </c>
      <c r="N10" s="342" t="s">
        <v>29</v>
      </c>
      <c r="O10" s="302"/>
      <c r="P10" s="53">
        <v>7</v>
      </c>
      <c r="Q10" s="54" t="s">
        <v>30</v>
      </c>
      <c r="R10" s="55">
        <f t="shared" si="1"/>
        <v>45145</v>
      </c>
      <c r="S10" s="376" t="s">
        <v>31</v>
      </c>
      <c r="T10" s="305" t="s">
        <v>32</v>
      </c>
      <c r="U10" s="56">
        <v>1</v>
      </c>
      <c r="V10" s="246" t="s">
        <v>33</v>
      </c>
      <c r="W10" s="365" t="s">
        <v>34</v>
      </c>
      <c r="X10" s="340" t="s">
        <v>35</v>
      </c>
      <c r="Y10" s="27">
        <v>1</v>
      </c>
    </row>
    <row r="11" spans="1:25" ht="15" customHeight="1" x14ac:dyDescent="0.25">
      <c r="A11" s="282"/>
      <c r="B11" s="285"/>
      <c r="C11" s="47">
        <v>8</v>
      </c>
      <c r="D11" s="44" t="s">
        <v>26</v>
      </c>
      <c r="E11" s="45">
        <f t="shared" si="0"/>
        <v>45005</v>
      </c>
      <c r="F11" s="279"/>
      <c r="G11" s="279"/>
      <c r="H11" s="49">
        <v>8</v>
      </c>
      <c r="I11" s="50"/>
      <c r="J11" s="51"/>
      <c r="K11" s="51"/>
      <c r="L11" s="5">
        <v>8</v>
      </c>
      <c r="N11" s="343"/>
      <c r="O11" s="303"/>
      <c r="P11" s="59">
        <v>8</v>
      </c>
      <c r="Q11" s="60" t="s">
        <v>30</v>
      </c>
      <c r="R11" s="61">
        <f t="shared" si="1"/>
        <v>45152</v>
      </c>
      <c r="S11" s="377"/>
      <c r="T11" s="308"/>
      <c r="U11" s="62">
        <v>2</v>
      </c>
      <c r="V11" s="63" t="s">
        <v>33</v>
      </c>
      <c r="W11" s="366"/>
      <c r="X11" s="341"/>
      <c r="Y11" s="64">
        <v>2</v>
      </c>
    </row>
    <row r="12" spans="1:25" ht="15" customHeight="1" x14ac:dyDescent="0.25">
      <c r="A12" s="282"/>
      <c r="B12" s="285"/>
      <c r="C12" s="47">
        <v>9</v>
      </c>
      <c r="D12" s="57" t="s">
        <v>26</v>
      </c>
      <c r="E12" s="48">
        <f t="shared" si="0"/>
        <v>45012</v>
      </c>
      <c r="F12" s="279"/>
      <c r="G12" s="279"/>
      <c r="H12" s="58">
        <v>9</v>
      </c>
      <c r="I12" s="50"/>
      <c r="J12" s="51"/>
      <c r="K12" s="51"/>
      <c r="L12" s="5">
        <v>9</v>
      </c>
      <c r="N12" s="343"/>
      <c r="O12" s="303"/>
      <c r="P12" s="59">
        <v>9</v>
      </c>
      <c r="Q12" s="60" t="s">
        <v>30</v>
      </c>
      <c r="R12" s="61">
        <f t="shared" si="1"/>
        <v>45159</v>
      </c>
      <c r="S12" s="378"/>
      <c r="T12" s="309"/>
      <c r="U12" s="62">
        <v>3</v>
      </c>
      <c r="V12" s="63" t="s">
        <v>33</v>
      </c>
      <c r="W12" s="366"/>
      <c r="X12" s="341"/>
      <c r="Y12" s="64">
        <v>3</v>
      </c>
    </row>
    <row r="13" spans="1:25" x14ac:dyDescent="0.25">
      <c r="A13" s="282"/>
      <c r="B13" s="285"/>
      <c r="C13" s="47">
        <v>10</v>
      </c>
      <c r="D13" s="57" t="s">
        <v>26</v>
      </c>
      <c r="E13" s="48">
        <f t="shared" ref="E13:E16" si="2">E12+7</f>
        <v>45019</v>
      </c>
      <c r="F13" s="279"/>
      <c r="G13" s="279"/>
      <c r="H13" s="58">
        <v>10</v>
      </c>
      <c r="I13" s="50"/>
      <c r="J13" s="51"/>
      <c r="K13" s="51"/>
      <c r="L13" s="5">
        <v>10</v>
      </c>
      <c r="N13" s="343"/>
      <c r="O13" s="303"/>
      <c r="P13" s="65">
        <v>10</v>
      </c>
      <c r="Q13" s="66" t="s">
        <v>36</v>
      </c>
      <c r="R13" s="67">
        <f t="shared" si="1"/>
        <v>45166</v>
      </c>
      <c r="S13" s="369" t="s">
        <v>37</v>
      </c>
      <c r="T13" s="311" t="s">
        <v>38</v>
      </c>
      <c r="U13" s="68">
        <v>4</v>
      </c>
      <c r="V13" s="63" t="s">
        <v>33</v>
      </c>
      <c r="W13" s="366"/>
      <c r="X13" s="341"/>
      <c r="Y13" s="64">
        <v>4</v>
      </c>
    </row>
    <row r="14" spans="1:25" x14ac:dyDescent="0.25">
      <c r="A14" s="282"/>
      <c r="B14" s="285"/>
      <c r="C14" s="291" t="s">
        <v>6</v>
      </c>
      <c r="D14" s="292"/>
      <c r="E14" s="8">
        <f t="shared" si="2"/>
        <v>45026</v>
      </c>
      <c r="F14" s="291" t="s">
        <v>6</v>
      </c>
      <c r="G14" s="293"/>
      <c r="H14" s="292"/>
      <c r="I14" s="251" t="s">
        <v>6</v>
      </c>
      <c r="J14" s="251"/>
      <c r="K14" s="251"/>
      <c r="L14" s="251"/>
      <c r="N14" s="343"/>
      <c r="O14" s="303"/>
      <c r="P14" s="65">
        <v>11</v>
      </c>
      <c r="Q14" s="66" t="s">
        <v>36</v>
      </c>
      <c r="R14" s="67">
        <f t="shared" si="1"/>
        <v>45173</v>
      </c>
      <c r="S14" s="370"/>
      <c r="T14" s="312"/>
      <c r="U14" s="68">
        <v>5</v>
      </c>
      <c r="V14" s="63" t="s">
        <v>33</v>
      </c>
      <c r="W14" s="366"/>
      <c r="X14" s="341"/>
      <c r="Y14" s="64">
        <v>5</v>
      </c>
    </row>
    <row r="15" spans="1:25" ht="15" customHeight="1" thickBot="1" x14ac:dyDescent="0.3">
      <c r="A15" s="283"/>
      <c r="B15" s="286"/>
      <c r="C15" s="47">
        <v>11</v>
      </c>
      <c r="D15" s="57" t="s">
        <v>26</v>
      </c>
      <c r="E15" s="48">
        <f t="shared" si="2"/>
        <v>45033</v>
      </c>
      <c r="F15" s="69"/>
      <c r="G15" s="69"/>
      <c r="H15" s="70">
        <v>11</v>
      </c>
      <c r="I15" s="71"/>
      <c r="J15" s="72"/>
      <c r="K15" s="72"/>
      <c r="L15" s="73">
        <v>11</v>
      </c>
      <c r="N15" s="343"/>
      <c r="O15" s="303"/>
      <c r="P15" s="65">
        <v>12</v>
      </c>
      <c r="Q15" s="66" t="s">
        <v>36</v>
      </c>
      <c r="R15" s="67">
        <f t="shared" si="1"/>
        <v>45180</v>
      </c>
      <c r="S15" s="371"/>
      <c r="T15" s="313"/>
      <c r="U15" s="68">
        <v>6</v>
      </c>
      <c r="V15" s="63" t="s">
        <v>33</v>
      </c>
      <c r="W15" s="366"/>
      <c r="X15" s="341"/>
      <c r="Y15" s="64">
        <v>6</v>
      </c>
    </row>
    <row r="16" spans="1:25" ht="15" customHeight="1" x14ac:dyDescent="0.25">
      <c r="A16" s="299" t="s">
        <v>39</v>
      </c>
      <c r="B16" s="302">
        <v>45072</v>
      </c>
      <c r="C16" s="53">
        <v>12</v>
      </c>
      <c r="D16" s="54" t="s">
        <v>30</v>
      </c>
      <c r="E16" s="55">
        <f t="shared" si="2"/>
        <v>45040</v>
      </c>
      <c r="F16" s="305" t="s">
        <v>40</v>
      </c>
      <c r="G16" s="305" t="s">
        <v>32</v>
      </c>
      <c r="H16" s="74">
        <v>1</v>
      </c>
      <c r="I16" s="75" t="s">
        <v>33</v>
      </c>
      <c r="J16" s="310" t="s">
        <v>34</v>
      </c>
      <c r="K16" s="294" t="s">
        <v>35</v>
      </c>
      <c r="L16" s="76">
        <v>1</v>
      </c>
      <c r="N16" s="343"/>
      <c r="O16" s="303"/>
      <c r="P16" s="59">
        <v>13</v>
      </c>
      <c r="Q16" s="60" t="s">
        <v>41</v>
      </c>
      <c r="R16" s="61">
        <f t="shared" si="1"/>
        <v>45187</v>
      </c>
      <c r="S16" s="295" t="s">
        <v>42</v>
      </c>
      <c r="T16" s="358" t="s">
        <v>43</v>
      </c>
      <c r="U16" s="62">
        <v>7</v>
      </c>
      <c r="V16" s="63" t="s">
        <v>33</v>
      </c>
      <c r="W16" s="366"/>
      <c r="X16" s="341"/>
      <c r="Y16" s="64">
        <v>7</v>
      </c>
    </row>
    <row r="17" spans="1:25" x14ac:dyDescent="0.25">
      <c r="A17" s="300"/>
      <c r="B17" s="303"/>
      <c r="C17" s="59">
        <v>13</v>
      </c>
      <c r="D17" s="60" t="s">
        <v>30</v>
      </c>
      <c r="E17" s="61">
        <f t="shared" si="0"/>
        <v>45047</v>
      </c>
      <c r="F17" s="306"/>
      <c r="G17" s="308"/>
      <c r="H17" s="59">
        <v>2</v>
      </c>
      <c r="I17" s="77" t="s">
        <v>33</v>
      </c>
      <c r="J17" s="310"/>
      <c r="K17" s="294"/>
      <c r="L17" s="78">
        <v>2</v>
      </c>
      <c r="N17" s="343"/>
      <c r="O17" s="303"/>
      <c r="P17" s="59">
        <v>14</v>
      </c>
      <c r="Q17" s="60" t="s">
        <v>41</v>
      </c>
      <c r="R17" s="61">
        <f t="shared" si="1"/>
        <v>45194</v>
      </c>
      <c r="S17" s="296"/>
      <c r="T17" s="359"/>
      <c r="U17" s="62">
        <v>8</v>
      </c>
      <c r="V17" s="63" t="s">
        <v>33</v>
      </c>
      <c r="W17" s="367"/>
      <c r="X17" s="368"/>
      <c r="Y17" s="64">
        <v>8</v>
      </c>
    </row>
    <row r="18" spans="1:25" ht="15.75" thickBot="1" x14ac:dyDescent="0.3">
      <c r="A18" s="300"/>
      <c r="B18" s="303"/>
      <c r="C18" s="59">
        <v>14</v>
      </c>
      <c r="D18" s="60" t="s">
        <v>30</v>
      </c>
      <c r="E18" s="61">
        <f t="shared" si="0"/>
        <v>45054</v>
      </c>
      <c r="F18" s="306"/>
      <c r="G18" s="308"/>
      <c r="H18" s="59">
        <v>3</v>
      </c>
      <c r="I18" s="77" t="s">
        <v>33</v>
      </c>
      <c r="J18" s="310"/>
      <c r="K18" s="294"/>
      <c r="L18" s="78">
        <v>3</v>
      </c>
      <c r="N18" s="344"/>
      <c r="O18" s="304"/>
      <c r="P18" s="79" t="s">
        <v>6</v>
      </c>
      <c r="Q18" s="80"/>
      <c r="R18" s="81">
        <f t="shared" si="1"/>
        <v>45201</v>
      </c>
      <c r="S18" s="82"/>
      <c r="T18" s="82"/>
      <c r="U18" s="83"/>
      <c r="V18" s="84"/>
      <c r="W18" s="85"/>
      <c r="X18" s="86"/>
      <c r="Y18" s="87"/>
    </row>
    <row r="19" spans="1:25" x14ac:dyDescent="0.25">
      <c r="A19" s="300"/>
      <c r="B19" s="303"/>
      <c r="C19" s="88">
        <v>15</v>
      </c>
      <c r="D19" s="89" t="s">
        <v>30</v>
      </c>
      <c r="E19" s="90">
        <f t="shared" si="0"/>
        <v>45061</v>
      </c>
      <c r="F19" s="306"/>
      <c r="G19" s="308"/>
      <c r="H19" s="59">
        <v>4</v>
      </c>
      <c r="I19" s="77" t="s">
        <v>33</v>
      </c>
      <c r="J19" s="310"/>
      <c r="K19" s="294"/>
      <c r="L19" s="76">
        <v>4</v>
      </c>
      <c r="N19" s="232" t="s">
        <v>44</v>
      </c>
      <c r="O19" s="235"/>
      <c r="P19" s="91">
        <v>15</v>
      </c>
      <c r="Q19" s="92" t="s">
        <v>45</v>
      </c>
      <c r="R19" s="93">
        <f t="shared" si="1"/>
        <v>45208</v>
      </c>
      <c r="S19" s="297" t="s">
        <v>46</v>
      </c>
      <c r="T19" s="360" t="s">
        <v>47</v>
      </c>
      <c r="U19" s="94">
        <v>1</v>
      </c>
    </row>
    <row r="20" spans="1:25" ht="15" customHeight="1" x14ac:dyDescent="0.25">
      <c r="A20" s="300"/>
      <c r="B20" s="303"/>
      <c r="C20" s="95">
        <v>16</v>
      </c>
      <c r="D20" s="96" t="s">
        <v>30</v>
      </c>
      <c r="E20" s="97">
        <f t="shared" si="0"/>
        <v>45068</v>
      </c>
      <c r="F20" s="307"/>
      <c r="G20" s="309"/>
      <c r="H20" s="59">
        <v>5</v>
      </c>
      <c r="I20" s="77" t="s">
        <v>33</v>
      </c>
      <c r="J20" s="310"/>
      <c r="K20" s="294"/>
      <c r="L20" s="78">
        <v>5</v>
      </c>
      <c r="N20" s="233"/>
      <c r="O20" s="236"/>
      <c r="P20" s="98">
        <v>16</v>
      </c>
      <c r="Q20" s="99" t="s">
        <v>45</v>
      </c>
      <c r="R20" s="100">
        <f t="shared" si="1"/>
        <v>45215</v>
      </c>
      <c r="S20" s="298"/>
      <c r="T20" s="361"/>
      <c r="U20" s="101">
        <v>2</v>
      </c>
    </row>
    <row r="21" spans="1:25" ht="15" customHeight="1" x14ac:dyDescent="0.25">
      <c r="A21" s="300"/>
      <c r="B21" s="303"/>
      <c r="C21" s="65">
        <v>17</v>
      </c>
      <c r="D21" s="66" t="s">
        <v>36</v>
      </c>
      <c r="E21" s="67">
        <f t="shared" si="0"/>
        <v>45075</v>
      </c>
      <c r="F21" s="311" t="s">
        <v>37</v>
      </c>
      <c r="G21" s="311" t="s">
        <v>38</v>
      </c>
      <c r="H21" s="65">
        <v>6</v>
      </c>
      <c r="I21" s="77" t="s">
        <v>33</v>
      </c>
      <c r="J21" s="310"/>
      <c r="K21" s="294"/>
      <c r="L21" s="78">
        <v>6</v>
      </c>
      <c r="N21" s="233"/>
      <c r="O21" s="236"/>
      <c r="P21" s="102">
        <v>17</v>
      </c>
      <c r="Q21" s="103" t="s">
        <v>48</v>
      </c>
      <c r="R21" s="104">
        <f t="shared" si="1"/>
        <v>45222</v>
      </c>
      <c r="S21" s="345" t="s">
        <v>49</v>
      </c>
      <c r="T21" s="347" t="s">
        <v>50</v>
      </c>
      <c r="U21" s="105">
        <v>3</v>
      </c>
    </row>
    <row r="22" spans="1:25" ht="15" customHeight="1" x14ac:dyDescent="0.25">
      <c r="A22" s="300"/>
      <c r="B22" s="303"/>
      <c r="C22" s="65">
        <v>18</v>
      </c>
      <c r="D22" s="66" t="s">
        <v>36</v>
      </c>
      <c r="E22" s="67">
        <f t="shared" si="0"/>
        <v>45082</v>
      </c>
      <c r="F22" s="312"/>
      <c r="G22" s="312"/>
      <c r="H22" s="65">
        <v>7</v>
      </c>
      <c r="I22" s="77" t="s">
        <v>33</v>
      </c>
      <c r="J22" s="310"/>
      <c r="K22" s="294"/>
      <c r="L22" s="78">
        <v>7</v>
      </c>
      <c r="N22" s="233"/>
      <c r="O22" s="236"/>
      <c r="P22" s="106">
        <v>18</v>
      </c>
      <c r="Q22" s="107" t="s">
        <v>48</v>
      </c>
      <c r="R22" s="108">
        <f t="shared" si="1"/>
        <v>45229</v>
      </c>
      <c r="S22" s="346"/>
      <c r="T22" s="348"/>
      <c r="U22" s="109">
        <v>4</v>
      </c>
    </row>
    <row r="23" spans="1:25" ht="15" customHeight="1" x14ac:dyDescent="0.25">
      <c r="A23" s="300"/>
      <c r="B23" s="303"/>
      <c r="C23" s="65">
        <v>19</v>
      </c>
      <c r="D23" s="66" t="s">
        <v>36</v>
      </c>
      <c r="E23" s="67">
        <f t="shared" si="0"/>
        <v>45089</v>
      </c>
      <c r="F23" s="312"/>
      <c r="G23" s="312"/>
      <c r="H23" s="65">
        <v>8</v>
      </c>
      <c r="I23" s="77" t="s">
        <v>33</v>
      </c>
      <c r="J23" s="310"/>
      <c r="K23" s="294"/>
      <c r="L23" s="78">
        <v>8</v>
      </c>
      <c r="N23" s="233"/>
      <c r="O23" s="236"/>
      <c r="P23" s="110">
        <v>19</v>
      </c>
      <c r="Q23" s="111" t="s">
        <v>51</v>
      </c>
      <c r="R23" s="112">
        <f t="shared" si="1"/>
        <v>45236</v>
      </c>
      <c r="S23" s="349" t="s">
        <v>52</v>
      </c>
      <c r="T23" s="351" t="s">
        <v>53</v>
      </c>
      <c r="U23" s="113">
        <v>5</v>
      </c>
    </row>
    <row r="24" spans="1:25" ht="15" customHeight="1" x14ac:dyDescent="0.25">
      <c r="A24" s="300"/>
      <c r="B24" s="303"/>
      <c r="C24" s="114">
        <v>20</v>
      </c>
      <c r="D24" s="115" t="s">
        <v>36</v>
      </c>
      <c r="E24" s="116">
        <f t="shared" ref="E24:E28" si="3">E23+7</f>
        <v>45096</v>
      </c>
      <c r="F24" s="313"/>
      <c r="G24" s="313"/>
      <c r="H24" s="68">
        <v>9</v>
      </c>
      <c r="I24" s="117" t="s">
        <v>33</v>
      </c>
      <c r="J24" s="310"/>
      <c r="K24" s="294"/>
      <c r="L24" s="78">
        <v>9</v>
      </c>
      <c r="N24" s="233"/>
      <c r="O24" s="236"/>
      <c r="P24" s="110">
        <v>20</v>
      </c>
      <c r="Q24" s="111" t="s">
        <v>51</v>
      </c>
      <c r="R24" s="118">
        <f t="shared" si="1"/>
        <v>45243</v>
      </c>
      <c r="S24" s="350"/>
      <c r="T24" s="352"/>
      <c r="U24" s="113">
        <v>6</v>
      </c>
    </row>
    <row r="25" spans="1:25" ht="15" customHeight="1" x14ac:dyDescent="0.25">
      <c r="A25" s="300"/>
      <c r="B25" s="303"/>
      <c r="C25" s="59">
        <v>21</v>
      </c>
      <c r="D25" s="60" t="s">
        <v>41</v>
      </c>
      <c r="E25" s="97">
        <f t="shared" si="3"/>
        <v>45103</v>
      </c>
      <c r="F25" s="119"/>
      <c r="G25" s="119"/>
      <c r="H25" s="62">
        <v>10</v>
      </c>
      <c r="I25" s="120" t="s">
        <v>33</v>
      </c>
      <c r="J25" s="310"/>
      <c r="K25" s="294"/>
      <c r="L25" s="78">
        <v>10</v>
      </c>
      <c r="N25" s="233"/>
      <c r="O25" s="236"/>
      <c r="P25" s="121">
        <v>21</v>
      </c>
      <c r="Q25" s="107" t="s">
        <v>54</v>
      </c>
      <c r="R25" s="122">
        <f t="shared" si="1"/>
        <v>45250</v>
      </c>
      <c r="S25" s="353" t="s">
        <v>55</v>
      </c>
      <c r="T25" s="356" t="s">
        <v>56</v>
      </c>
      <c r="U25" s="123">
        <v>7</v>
      </c>
    </row>
    <row r="26" spans="1:25" ht="15" customHeight="1" x14ac:dyDescent="0.25">
      <c r="A26" s="300"/>
      <c r="B26" s="303"/>
      <c r="C26" s="252" t="s">
        <v>6</v>
      </c>
      <c r="D26" s="254"/>
      <c r="E26" s="8">
        <f t="shared" si="3"/>
        <v>45110</v>
      </c>
      <c r="F26" s="252" t="s">
        <v>6</v>
      </c>
      <c r="G26" s="253"/>
      <c r="H26" s="254"/>
      <c r="I26" s="252" t="s">
        <v>6</v>
      </c>
      <c r="J26" s="253"/>
      <c r="K26" s="253"/>
      <c r="L26" s="254"/>
      <c r="N26" s="233"/>
      <c r="O26" s="236"/>
      <c r="P26" s="106">
        <v>22</v>
      </c>
      <c r="Q26" s="107" t="s">
        <v>54</v>
      </c>
      <c r="R26" s="124">
        <f t="shared" si="1"/>
        <v>45257</v>
      </c>
      <c r="S26" s="354"/>
      <c r="T26" s="347"/>
      <c r="U26" s="109">
        <v>8</v>
      </c>
    </row>
    <row r="27" spans="1:25" ht="15" customHeight="1" x14ac:dyDescent="0.25">
      <c r="A27" s="300"/>
      <c r="B27" s="303"/>
      <c r="C27" s="255"/>
      <c r="D27" s="257"/>
      <c r="E27" s="8">
        <f t="shared" si="3"/>
        <v>45117</v>
      </c>
      <c r="F27" s="314"/>
      <c r="G27" s="315"/>
      <c r="H27" s="316"/>
      <c r="I27" s="255"/>
      <c r="J27" s="256"/>
      <c r="K27" s="256"/>
      <c r="L27" s="257"/>
      <c r="N27" s="233"/>
      <c r="O27" s="236"/>
      <c r="P27" s="102">
        <v>23</v>
      </c>
      <c r="Q27" s="103" t="s">
        <v>54</v>
      </c>
      <c r="R27" s="124">
        <f t="shared" si="1"/>
        <v>45264</v>
      </c>
      <c r="S27" s="354"/>
      <c r="T27" s="347"/>
      <c r="U27" s="105">
        <v>9</v>
      </c>
    </row>
    <row r="28" spans="1:25" ht="15" customHeight="1" x14ac:dyDescent="0.25">
      <c r="A28" s="300"/>
      <c r="B28" s="303"/>
      <c r="C28" s="59">
        <v>22</v>
      </c>
      <c r="D28" s="60" t="s">
        <v>41</v>
      </c>
      <c r="E28" s="97">
        <f t="shared" si="3"/>
        <v>45124</v>
      </c>
      <c r="F28" s="317" t="s">
        <v>57</v>
      </c>
      <c r="G28" s="320" t="s">
        <v>43</v>
      </c>
      <c r="H28" s="125">
        <v>11</v>
      </c>
      <c r="I28" s="126" t="s">
        <v>33</v>
      </c>
      <c r="J28" s="35"/>
      <c r="K28" s="127"/>
      <c r="L28" s="78">
        <v>11</v>
      </c>
      <c r="N28" s="234"/>
      <c r="O28" s="237"/>
      <c r="P28" s="128">
        <v>24</v>
      </c>
      <c r="Q28" s="129" t="s">
        <v>54</v>
      </c>
      <c r="R28" s="130">
        <f t="shared" si="1"/>
        <v>45271</v>
      </c>
      <c r="S28" s="355"/>
      <c r="T28" s="357"/>
      <c r="U28" s="131">
        <v>10</v>
      </c>
    </row>
    <row r="29" spans="1:25" ht="15" customHeight="1" x14ac:dyDescent="0.25">
      <c r="A29" s="300"/>
      <c r="B29" s="303"/>
      <c r="C29" s="59">
        <v>23</v>
      </c>
      <c r="D29" s="60" t="s">
        <v>41</v>
      </c>
      <c r="E29" s="61">
        <f t="shared" si="0"/>
        <v>45131</v>
      </c>
      <c r="F29" s="318"/>
      <c r="G29" s="308"/>
      <c r="H29" s="125">
        <v>12</v>
      </c>
      <c r="I29" s="117" t="s">
        <v>33</v>
      </c>
      <c r="J29" s="35"/>
      <c r="K29" s="132"/>
      <c r="L29" s="78">
        <v>12</v>
      </c>
    </row>
    <row r="30" spans="1:25" x14ac:dyDescent="0.25">
      <c r="A30" s="300"/>
      <c r="B30" s="303"/>
      <c r="C30" s="59">
        <v>24</v>
      </c>
      <c r="D30" s="60" t="s">
        <v>41</v>
      </c>
      <c r="E30" s="61">
        <f t="shared" ref="E30:E49" si="4">E29+7</f>
        <v>45138</v>
      </c>
      <c r="F30" s="319"/>
      <c r="G30" s="309"/>
      <c r="H30" s="59">
        <v>13</v>
      </c>
      <c r="I30" s="133" t="s">
        <v>33</v>
      </c>
      <c r="J30" s="35"/>
      <c r="K30" s="35"/>
      <c r="L30" s="134">
        <v>13</v>
      </c>
    </row>
    <row r="31" spans="1:25" ht="15" customHeight="1" x14ac:dyDescent="0.25">
      <c r="A31" s="300"/>
      <c r="B31" s="303"/>
      <c r="C31" s="135">
        <v>25</v>
      </c>
      <c r="D31" s="136" t="s">
        <v>45</v>
      </c>
      <c r="E31" s="137">
        <f t="shared" si="4"/>
        <v>45145</v>
      </c>
      <c r="F31" s="321" t="s">
        <v>46</v>
      </c>
      <c r="G31" s="324" t="s">
        <v>58</v>
      </c>
      <c r="H31" s="138">
        <v>14</v>
      </c>
      <c r="I31" s="117" t="s">
        <v>33</v>
      </c>
      <c r="J31" s="35"/>
      <c r="K31" s="132"/>
      <c r="L31" s="78">
        <v>14</v>
      </c>
    </row>
    <row r="32" spans="1:25" x14ac:dyDescent="0.25">
      <c r="A32" s="300"/>
      <c r="B32" s="303"/>
      <c r="C32" s="135">
        <v>26</v>
      </c>
      <c r="D32" s="136" t="s">
        <v>45</v>
      </c>
      <c r="E32" s="137">
        <f t="shared" si="4"/>
        <v>45152</v>
      </c>
      <c r="F32" s="322"/>
      <c r="G32" s="324"/>
      <c r="H32" s="138">
        <v>15</v>
      </c>
      <c r="I32" s="117" t="s">
        <v>33</v>
      </c>
      <c r="J32" s="35"/>
      <c r="K32" s="132"/>
      <c r="L32" s="76">
        <v>15</v>
      </c>
    </row>
    <row r="33" spans="1:25" x14ac:dyDescent="0.25">
      <c r="A33" s="301"/>
      <c r="B33" s="304"/>
      <c r="C33" s="139">
        <v>27</v>
      </c>
      <c r="D33" s="140" t="s">
        <v>45</v>
      </c>
      <c r="E33" s="141">
        <f t="shared" si="4"/>
        <v>45159</v>
      </c>
      <c r="F33" s="323"/>
      <c r="G33" s="325"/>
      <c r="H33" s="142">
        <v>16</v>
      </c>
      <c r="I33" s="143" t="s">
        <v>33</v>
      </c>
      <c r="J33" s="144"/>
      <c r="K33" s="145"/>
      <c r="L33" s="146">
        <v>16</v>
      </c>
      <c r="M33" s="147"/>
    </row>
    <row r="34" spans="1:25" ht="15" customHeight="1" x14ac:dyDescent="0.25">
      <c r="A34" s="331" t="s">
        <v>59</v>
      </c>
      <c r="B34" s="334">
        <v>45198</v>
      </c>
      <c r="C34" s="102">
        <v>28</v>
      </c>
      <c r="D34" s="148" t="s">
        <v>48</v>
      </c>
      <c r="E34" s="149">
        <f t="shared" si="4"/>
        <v>45166</v>
      </c>
      <c r="F34" s="337" t="s">
        <v>60</v>
      </c>
      <c r="G34" s="337" t="s">
        <v>50</v>
      </c>
      <c r="H34" s="150">
        <v>1</v>
      </c>
      <c r="I34" s="151"/>
      <c r="J34" s="152"/>
      <c r="K34" s="153"/>
      <c r="L34" s="154">
        <v>1</v>
      </c>
    </row>
    <row r="35" spans="1:25" x14ac:dyDescent="0.25">
      <c r="A35" s="332"/>
      <c r="B35" s="335"/>
      <c r="C35" s="102">
        <v>29</v>
      </c>
      <c r="D35" s="155" t="s">
        <v>48</v>
      </c>
      <c r="E35" s="108">
        <f t="shared" si="4"/>
        <v>45173</v>
      </c>
      <c r="F35" s="329"/>
      <c r="G35" s="329"/>
      <c r="H35" s="156">
        <v>2</v>
      </c>
      <c r="I35" s="157"/>
      <c r="J35" s="157"/>
      <c r="K35" s="157"/>
      <c r="L35" s="158">
        <v>2</v>
      </c>
    </row>
    <row r="36" spans="1:25" x14ac:dyDescent="0.25">
      <c r="A36" s="332"/>
      <c r="B36" s="335"/>
      <c r="C36" s="156">
        <v>30</v>
      </c>
      <c r="D36" s="103" t="s">
        <v>48</v>
      </c>
      <c r="E36" s="104">
        <f t="shared" si="4"/>
        <v>45180</v>
      </c>
      <c r="F36" s="329"/>
      <c r="G36" s="329"/>
      <c r="H36" s="156">
        <v>3</v>
      </c>
      <c r="I36" s="157"/>
      <c r="J36" s="157"/>
      <c r="K36" s="157"/>
      <c r="L36" s="158">
        <v>3</v>
      </c>
    </row>
    <row r="37" spans="1:25" x14ac:dyDescent="0.25">
      <c r="A37" s="332"/>
      <c r="B37" s="335"/>
      <c r="C37" s="159">
        <v>31</v>
      </c>
      <c r="D37" s="107" t="s">
        <v>48</v>
      </c>
      <c r="E37" s="122">
        <f t="shared" si="4"/>
        <v>45187</v>
      </c>
      <c r="F37" s="329"/>
      <c r="G37" s="329"/>
      <c r="H37" s="156">
        <v>4</v>
      </c>
      <c r="I37" s="157"/>
      <c r="J37" s="157"/>
      <c r="K37" s="157"/>
      <c r="L37" s="160">
        <v>4</v>
      </c>
    </row>
    <row r="38" spans="1:25" x14ac:dyDescent="0.25">
      <c r="A38" s="332"/>
      <c r="B38" s="335"/>
      <c r="C38" s="161">
        <v>32</v>
      </c>
      <c r="D38" s="111" t="s">
        <v>51</v>
      </c>
      <c r="E38" s="112">
        <f t="shared" si="4"/>
        <v>45194</v>
      </c>
      <c r="F38" s="162"/>
      <c r="G38" s="162"/>
      <c r="H38" s="163">
        <v>5</v>
      </c>
      <c r="I38" s="157"/>
      <c r="J38" s="157"/>
      <c r="K38" s="157"/>
      <c r="L38" s="160">
        <v>5</v>
      </c>
    </row>
    <row r="39" spans="1:25" x14ac:dyDescent="0.25">
      <c r="A39" s="332"/>
      <c r="B39" s="335"/>
      <c r="C39" s="9"/>
      <c r="D39" s="9" t="s">
        <v>6</v>
      </c>
      <c r="E39" s="8">
        <f t="shared" si="4"/>
        <v>45201</v>
      </c>
      <c r="F39" s="291" t="s">
        <v>6</v>
      </c>
      <c r="G39" s="293"/>
      <c r="H39" s="292"/>
      <c r="I39" s="252" t="s">
        <v>6</v>
      </c>
      <c r="J39" s="253"/>
      <c r="K39" s="253"/>
      <c r="L39" s="292"/>
    </row>
    <row r="40" spans="1:25" ht="15" customHeight="1" x14ac:dyDescent="0.25">
      <c r="A40" s="332"/>
      <c r="B40" s="335"/>
      <c r="C40" s="161">
        <v>33</v>
      </c>
      <c r="D40" s="111" t="s">
        <v>51</v>
      </c>
      <c r="E40" s="112">
        <f t="shared" si="4"/>
        <v>45208</v>
      </c>
      <c r="F40" s="326" t="s">
        <v>61</v>
      </c>
      <c r="G40" s="326" t="s">
        <v>53</v>
      </c>
      <c r="H40" s="164">
        <v>6</v>
      </c>
      <c r="I40" s="165"/>
      <c r="J40" s="166"/>
      <c r="K40" s="166"/>
      <c r="L40" s="160">
        <v>6</v>
      </c>
    </row>
    <row r="41" spans="1:25" x14ac:dyDescent="0.25">
      <c r="A41" s="332"/>
      <c r="B41" s="335"/>
      <c r="C41" s="161">
        <v>34</v>
      </c>
      <c r="D41" s="111" t="s">
        <v>51</v>
      </c>
      <c r="E41" s="112">
        <f t="shared" si="4"/>
        <v>45215</v>
      </c>
      <c r="F41" s="327"/>
      <c r="G41" s="326"/>
      <c r="H41" s="161">
        <v>7</v>
      </c>
      <c r="I41" s="157"/>
      <c r="J41" s="157"/>
      <c r="K41" s="157"/>
      <c r="L41" s="160">
        <v>7</v>
      </c>
    </row>
    <row r="42" spans="1:25" ht="15" customHeight="1" x14ac:dyDescent="0.25">
      <c r="A42" s="332"/>
      <c r="B42" s="335"/>
      <c r="C42" s="161">
        <v>35</v>
      </c>
      <c r="D42" s="111" t="s">
        <v>51</v>
      </c>
      <c r="E42" s="112">
        <f t="shared" si="4"/>
        <v>45222</v>
      </c>
      <c r="F42" s="327"/>
      <c r="G42" s="326"/>
      <c r="H42" s="161">
        <v>8</v>
      </c>
      <c r="I42" s="167"/>
      <c r="J42" s="167"/>
      <c r="K42" s="167"/>
      <c r="L42" s="160">
        <v>8</v>
      </c>
    </row>
    <row r="43" spans="1:25" x14ac:dyDescent="0.25">
      <c r="A43" s="332"/>
      <c r="B43" s="335"/>
      <c r="C43" s="159">
        <v>36</v>
      </c>
      <c r="D43" s="107" t="s">
        <v>54</v>
      </c>
      <c r="E43" s="122">
        <f t="shared" si="4"/>
        <v>45229</v>
      </c>
      <c r="F43" s="328" t="s">
        <v>55</v>
      </c>
      <c r="G43" s="328" t="s">
        <v>56</v>
      </c>
      <c r="H43" s="159">
        <v>9</v>
      </c>
      <c r="I43" s="167"/>
      <c r="J43" s="167"/>
      <c r="K43" s="167"/>
      <c r="L43" s="160">
        <v>9</v>
      </c>
    </row>
    <row r="44" spans="1:25" x14ac:dyDescent="0.25">
      <c r="A44" s="332"/>
      <c r="B44" s="335"/>
      <c r="C44" s="159">
        <v>37</v>
      </c>
      <c r="D44" s="107" t="s">
        <v>54</v>
      </c>
      <c r="E44" s="122">
        <f t="shared" si="4"/>
        <v>45236</v>
      </c>
      <c r="F44" s="329"/>
      <c r="G44" s="329"/>
      <c r="H44" s="159">
        <v>10</v>
      </c>
      <c r="I44" s="157"/>
      <c r="J44" s="157"/>
      <c r="K44" s="157"/>
      <c r="L44" s="160">
        <v>10</v>
      </c>
    </row>
    <row r="45" spans="1:25" x14ac:dyDescent="0.25">
      <c r="A45" s="332"/>
      <c r="B45" s="335"/>
      <c r="C45" s="159">
        <v>38</v>
      </c>
      <c r="D45" s="107" t="s">
        <v>54</v>
      </c>
      <c r="E45" s="122">
        <f t="shared" si="4"/>
        <v>45243</v>
      </c>
      <c r="F45" s="329"/>
      <c r="G45" s="329"/>
      <c r="H45" s="159">
        <v>11</v>
      </c>
      <c r="I45" s="157"/>
      <c r="J45" s="157"/>
      <c r="K45" s="157"/>
      <c r="L45" s="160">
        <v>11</v>
      </c>
    </row>
    <row r="46" spans="1:25" x14ac:dyDescent="0.25">
      <c r="A46" s="332"/>
      <c r="B46" s="335"/>
      <c r="C46" s="159">
        <v>39</v>
      </c>
      <c r="D46" s="107" t="s">
        <v>54</v>
      </c>
      <c r="E46" s="122">
        <f t="shared" si="4"/>
        <v>45250</v>
      </c>
      <c r="F46" s="329"/>
      <c r="G46" s="329"/>
      <c r="H46" s="159">
        <v>12</v>
      </c>
      <c r="I46" s="157"/>
      <c r="J46" s="157"/>
      <c r="K46" s="157"/>
      <c r="L46" s="160">
        <v>12</v>
      </c>
    </row>
    <row r="47" spans="1:25" x14ac:dyDescent="0.25">
      <c r="A47" s="332"/>
      <c r="B47" s="335"/>
      <c r="C47" s="159">
        <v>40</v>
      </c>
      <c r="D47" s="107" t="s">
        <v>54</v>
      </c>
      <c r="E47" s="122">
        <f t="shared" si="4"/>
        <v>45257</v>
      </c>
      <c r="F47" s="329"/>
      <c r="G47" s="329"/>
      <c r="H47" s="159">
        <v>13</v>
      </c>
      <c r="I47" s="157"/>
      <c r="J47" s="157"/>
      <c r="K47" s="157"/>
      <c r="L47" s="160">
        <v>13</v>
      </c>
    </row>
    <row r="48" spans="1:25" x14ac:dyDescent="0.25">
      <c r="A48" s="332"/>
      <c r="B48" s="335"/>
      <c r="C48" s="156">
        <v>41</v>
      </c>
      <c r="D48" s="107" t="s">
        <v>54</v>
      </c>
      <c r="E48" s="104">
        <f t="shared" si="4"/>
        <v>45264</v>
      </c>
      <c r="F48" s="329"/>
      <c r="G48" s="329"/>
      <c r="H48" s="159">
        <v>14</v>
      </c>
      <c r="I48" s="157"/>
      <c r="J48" s="157"/>
      <c r="K48" s="157"/>
      <c r="L48" s="158">
        <v>14</v>
      </c>
      <c r="V48" s="168"/>
      <c r="W48" s="168"/>
      <c r="X48" s="168"/>
      <c r="Y48" s="169"/>
    </row>
    <row r="49" spans="1:25" x14ac:dyDescent="0.25">
      <c r="A49" s="333"/>
      <c r="B49" s="336"/>
      <c r="C49" s="170">
        <v>42</v>
      </c>
      <c r="D49" s="171" t="s">
        <v>54</v>
      </c>
      <c r="E49" s="172">
        <f t="shared" si="4"/>
        <v>45271</v>
      </c>
      <c r="F49" s="330"/>
      <c r="G49" s="330"/>
      <c r="H49" s="173">
        <v>15</v>
      </c>
      <c r="I49" s="174"/>
      <c r="J49" s="174"/>
      <c r="K49" s="174"/>
      <c r="L49" s="73">
        <v>15</v>
      </c>
      <c r="V49" s="168"/>
      <c r="W49" s="168"/>
      <c r="X49" s="168"/>
      <c r="Y49" s="169"/>
    </row>
    <row r="50" spans="1:25" x14ac:dyDescent="0.25">
      <c r="V50" s="168"/>
      <c r="W50" s="168"/>
      <c r="X50" s="168"/>
      <c r="Y50" s="169"/>
    </row>
    <row r="51" spans="1:25" x14ac:dyDescent="0.25">
      <c r="V51" s="168"/>
      <c r="W51" s="168"/>
      <c r="X51" s="168"/>
      <c r="Y51" s="169"/>
    </row>
    <row r="52" spans="1:25" x14ac:dyDescent="0.25">
      <c r="V52" s="168"/>
      <c r="W52" s="168"/>
      <c r="X52" s="168"/>
      <c r="Y52" s="169"/>
    </row>
    <row r="53" spans="1:25" x14ac:dyDescent="0.25">
      <c r="V53" s="168"/>
      <c r="W53" s="168"/>
      <c r="X53" s="168"/>
      <c r="Y53" s="175"/>
    </row>
  </sheetData>
  <mergeCells count="74">
    <mergeCell ref="W10:W17"/>
    <mergeCell ref="X10:X17"/>
    <mergeCell ref="S13:S15"/>
    <mergeCell ref="T13:T15"/>
    <mergeCell ref="S7:S9"/>
    <mergeCell ref="T7:T9"/>
    <mergeCell ref="S10:S12"/>
    <mergeCell ref="T10:T12"/>
    <mergeCell ref="S4:S6"/>
    <mergeCell ref="T4:T6"/>
    <mergeCell ref="N10:N18"/>
    <mergeCell ref="O10:O18"/>
    <mergeCell ref="I39:L39"/>
    <mergeCell ref="S21:S22"/>
    <mergeCell ref="T21:T22"/>
    <mergeCell ref="S23:S24"/>
    <mergeCell ref="T23:T24"/>
    <mergeCell ref="S25:S28"/>
    <mergeCell ref="T25:T28"/>
    <mergeCell ref="T16:T17"/>
    <mergeCell ref="T19:T20"/>
    <mergeCell ref="K4:K6"/>
    <mergeCell ref="J4:J6"/>
    <mergeCell ref="I14:L14"/>
    <mergeCell ref="A34:A49"/>
    <mergeCell ref="B34:B49"/>
    <mergeCell ref="F34:F37"/>
    <mergeCell ref="G34:G37"/>
    <mergeCell ref="F39:H39"/>
    <mergeCell ref="G31:G33"/>
    <mergeCell ref="F40:F42"/>
    <mergeCell ref="G40:G42"/>
    <mergeCell ref="F43:F49"/>
    <mergeCell ref="G43:G49"/>
    <mergeCell ref="K16:K25"/>
    <mergeCell ref="S16:S17"/>
    <mergeCell ref="S19:S20"/>
    <mergeCell ref="A16:A33"/>
    <mergeCell ref="B16:B33"/>
    <mergeCell ref="F16:F20"/>
    <mergeCell ref="G16:G20"/>
    <mergeCell ref="J16:J25"/>
    <mergeCell ref="F21:F24"/>
    <mergeCell ref="G21:G24"/>
    <mergeCell ref="C26:D27"/>
    <mergeCell ref="F26:H27"/>
    <mergeCell ref="I26:L27"/>
    <mergeCell ref="F28:F30"/>
    <mergeCell ref="G28:G30"/>
    <mergeCell ref="F31:F33"/>
    <mergeCell ref="F10:F13"/>
    <mergeCell ref="G10:G13"/>
    <mergeCell ref="A4:A15"/>
    <mergeCell ref="B4:B15"/>
    <mergeCell ref="F4:F9"/>
    <mergeCell ref="G4:G9"/>
    <mergeCell ref="C14:D14"/>
    <mergeCell ref="F14:H14"/>
    <mergeCell ref="A1:L1"/>
    <mergeCell ref="N1:Y1"/>
    <mergeCell ref="A2:A3"/>
    <mergeCell ref="B2:B3"/>
    <mergeCell ref="C2:C3"/>
    <mergeCell ref="D2:G2"/>
    <mergeCell ref="H2:H3"/>
    <mergeCell ref="I2:K2"/>
    <mergeCell ref="L2:L3"/>
    <mergeCell ref="N2:N3"/>
    <mergeCell ref="O2:O3"/>
    <mergeCell ref="P2:P3"/>
    <mergeCell ref="Q2:T2"/>
    <mergeCell ref="U2:U3"/>
    <mergeCell ref="V2:X2"/>
    <mergeCell ref="Y2:Y3"/>
  </mergeCells>
  <pageMargins left="0.7" right="0.7" top="0.75" bottom="0.75" header="0.3" footer="0.3"/>
  <pageSetup paperSize="8" scale="79" firstPageNumber="2147483647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5"/>
  <sheetViews>
    <sheetView zoomScale="85" workbookViewId="0">
      <selection activeCell="F40" sqref="F40:F42"/>
    </sheetView>
  </sheetViews>
  <sheetFormatPr defaultColWidth="9.28515625" defaultRowHeight="15" x14ac:dyDescent="0.25"/>
  <cols>
    <col min="1" max="1" width="17.28515625" customWidth="1"/>
    <col min="2" max="2" width="17.28515625" style="14" customWidth="1"/>
    <col min="3" max="3" width="17.28515625" customWidth="1"/>
    <col min="4" max="4" width="52.28515625" customWidth="1"/>
    <col min="5" max="5" width="17.28515625" customWidth="1"/>
    <col min="6" max="6" width="19.7109375" customWidth="1"/>
    <col min="7" max="7" width="12.7109375" customWidth="1"/>
  </cols>
  <sheetData>
    <row r="1" spans="1:7" ht="36" customHeight="1" x14ac:dyDescent="0.25">
      <c r="A1" s="379" t="s">
        <v>62</v>
      </c>
      <c r="B1" s="249"/>
      <c r="C1" s="249"/>
      <c r="D1" s="249"/>
      <c r="E1" s="249"/>
      <c r="F1" s="249"/>
      <c r="G1" s="250"/>
    </row>
    <row r="2" spans="1:7" ht="36" customHeight="1" x14ac:dyDescent="0.25">
      <c r="A2" s="263" t="s">
        <v>0</v>
      </c>
      <c r="B2" s="265" t="s">
        <v>1</v>
      </c>
      <c r="C2" s="267" t="s">
        <v>2</v>
      </c>
      <c r="D2" s="248" t="s">
        <v>63</v>
      </c>
      <c r="E2" s="249"/>
      <c r="F2" s="249"/>
      <c r="G2" s="276" t="s">
        <v>11</v>
      </c>
    </row>
    <row r="3" spans="1:7" ht="45" x14ac:dyDescent="0.25">
      <c r="A3" s="264"/>
      <c r="B3" s="266"/>
      <c r="C3" s="259"/>
      <c r="D3" s="1" t="s">
        <v>3</v>
      </c>
      <c r="E3" s="2" t="s">
        <v>4</v>
      </c>
      <c r="F3" s="176" t="s">
        <v>64</v>
      </c>
      <c r="G3" s="380"/>
    </row>
    <row r="4" spans="1:7" ht="15" customHeight="1" x14ac:dyDescent="0.25">
      <c r="A4" s="281" t="s">
        <v>18</v>
      </c>
      <c r="B4" s="284"/>
      <c r="C4" s="177">
        <v>1</v>
      </c>
      <c r="D4" s="178" t="s">
        <v>22</v>
      </c>
      <c r="E4" s="179">
        <v>44956</v>
      </c>
      <c r="F4" s="177" t="s">
        <v>23</v>
      </c>
      <c r="G4" s="177">
        <v>1</v>
      </c>
    </row>
    <row r="5" spans="1:7" ht="15" customHeight="1" x14ac:dyDescent="0.25">
      <c r="A5" s="282"/>
      <c r="B5" s="285"/>
      <c r="C5" s="17">
        <v>2</v>
      </c>
      <c r="D5" s="18" t="s">
        <v>19</v>
      </c>
      <c r="E5" s="19">
        <f t="shared" ref="E5:E49" si="0">E4+7</f>
        <v>44963</v>
      </c>
      <c r="F5" s="381" t="s">
        <v>20</v>
      </c>
      <c r="G5" s="28">
        <v>2</v>
      </c>
    </row>
    <row r="6" spans="1:7" x14ac:dyDescent="0.25">
      <c r="A6" s="282"/>
      <c r="B6" s="285"/>
      <c r="C6" s="17">
        <v>3</v>
      </c>
      <c r="D6" s="18" t="s">
        <v>19</v>
      </c>
      <c r="E6" s="19">
        <f t="shared" si="0"/>
        <v>44970</v>
      </c>
      <c r="F6" s="310"/>
      <c r="G6" s="28">
        <v>3</v>
      </c>
    </row>
    <row r="7" spans="1:7" ht="15" customHeight="1" x14ac:dyDescent="0.25">
      <c r="A7" s="282"/>
      <c r="B7" s="285"/>
      <c r="C7" s="17">
        <v>4</v>
      </c>
      <c r="D7" s="18" t="s">
        <v>19</v>
      </c>
      <c r="E7" s="19">
        <f t="shared" si="0"/>
        <v>44977</v>
      </c>
      <c r="F7" s="310"/>
      <c r="G7" s="28">
        <v>4</v>
      </c>
    </row>
    <row r="8" spans="1:7" ht="15" customHeight="1" x14ac:dyDescent="0.25">
      <c r="A8" s="282"/>
      <c r="B8" s="285"/>
      <c r="C8" s="17">
        <v>5</v>
      </c>
      <c r="D8" s="18" t="s">
        <v>19</v>
      </c>
      <c r="E8" s="19">
        <f t="shared" si="0"/>
        <v>44984</v>
      </c>
      <c r="F8" s="310"/>
      <c r="G8" s="28">
        <v>5</v>
      </c>
    </row>
    <row r="9" spans="1:7" ht="15.75" customHeight="1" x14ac:dyDescent="0.25">
      <c r="A9" s="282"/>
      <c r="B9" s="285"/>
      <c r="C9" s="17">
        <v>6</v>
      </c>
      <c r="D9" s="18" t="s">
        <v>19</v>
      </c>
      <c r="E9" s="19">
        <f t="shared" si="0"/>
        <v>44991</v>
      </c>
      <c r="F9" s="382"/>
      <c r="G9" s="28">
        <v>6</v>
      </c>
    </row>
    <row r="10" spans="1:7" ht="15" customHeight="1" x14ac:dyDescent="0.25">
      <c r="A10" s="282"/>
      <c r="B10" s="285"/>
      <c r="C10" s="47">
        <v>7</v>
      </c>
      <c r="D10" s="44" t="s">
        <v>26</v>
      </c>
      <c r="E10" s="48">
        <f t="shared" si="0"/>
        <v>44998</v>
      </c>
      <c r="F10" s="279" t="s">
        <v>65</v>
      </c>
      <c r="G10" s="49">
        <v>7</v>
      </c>
    </row>
    <row r="11" spans="1:7" ht="15" customHeight="1" x14ac:dyDescent="0.25">
      <c r="A11" s="282"/>
      <c r="B11" s="285"/>
      <c r="C11" s="47">
        <v>8</v>
      </c>
      <c r="D11" s="44" t="s">
        <v>26</v>
      </c>
      <c r="E11" s="45">
        <f t="shared" si="0"/>
        <v>45005</v>
      </c>
      <c r="F11" s="279"/>
      <c r="G11" s="49">
        <v>8</v>
      </c>
    </row>
    <row r="12" spans="1:7" x14ac:dyDescent="0.25">
      <c r="A12" s="282"/>
      <c r="B12" s="285"/>
      <c r="C12" s="47">
        <v>9</v>
      </c>
      <c r="D12" s="57" t="s">
        <v>26</v>
      </c>
      <c r="E12" s="48">
        <f t="shared" si="0"/>
        <v>45012</v>
      </c>
      <c r="F12" s="279"/>
      <c r="G12" s="58">
        <v>9</v>
      </c>
    </row>
    <row r="13" spans="1:7" x14ac:dyDescent="0.25">
      <c r="A13" s="282"/>
      <c r="B13" s="285"/>
      <c r="C13" s="47">
        <v>10</v>
      </c>
      <c r="D13" s="57" t="s">
        <v>26</v>
      </c>
      <c r="E13" s="48">
        <f t="shared" si="0"/>
        <v>45019</v>
      </c>
      <c r="F13" s="279"/>
      <c r="G13" s="58">
        <v>10</v>
      </c>
    </row>
    <row r="14" spans="1:7" ht="15" customHeight="1" x14ac:dyDescent="0.25">
      <c r="A14" s="282"/>
      <c r="B14" s="285"/>
      <c r="C14" s="7"/>
      <c r="D14" s="9" t="s">
        <v>6</v>
      </c>
      <c r="E14" s="8">
        <f t="shared" si="0"/>
        <v>45026</v>
      </c>
      <c r="F14" s="180" t="s">
        <v>6</v>
      </c>
      <c r="G14" s="30"/>
    </row>
    <row r="15" spans="1:7" ht="15" customHeight="1" x14ac:dyDescent="0.25">
      <c r="A15" s="283"/>
      <c r="B15" s="286"/>
      <c r="C15" s="47">
        <v>11</v>
      </c>
      <c r="D15" s="57" t="s">
        <v>26</v>
      </c>
      <c r="E15" s="48">
        <f t="shared" si="0"/>
        <v>45033</v>
      </c>
      <c r="F15" s="69"/>
      <c r="G15" s="70">
        <v>11</v>
      </c>
    </row>
    <row r="16" spans="1:7" ht="15" customHeight="1" x14ac:dyDescent="0.25">
      <c r="A16" s="299" t="s">
        <v>39</v>
      </c>
      <c r="B16" s="302"/>
      <c r="C16" s="53">
        <v>12</v>
      </c>
      <c r="D16" s="54" t="s">
        <v>30</v>
      </c>
      <c r="E16" s="55">
        <f t="shared" si="0"/>
        <v>45040</v>
      </c>
      <c r="F16" s="305" t="s">
        <v>32</v>
      </c>
      <c r="G16" s="74">
        <v>1</v>
      </c>
    </row>
    <row r="17" spans="1:15" x14ac:dyDescent="0.25">
      <c r="A17" s="300"/>
      <c r="B17" s="303"/>
      <c r="C17" s="59">
        <v>13</v>
      </c>
      <c r="D17" s="60" t="s">
        <v>30</v>
      </c>
      <c r="E17" s="61">
        <f t="shared" si="0"/>
        <v>45047</v>
      </c>
      <c r="F17" s="308"/>
      <c r="G17" s="59">
        <v>2</v>
      </c>
    </row>
    <row r="18" spans="1:15" ht="15" customHeight="1" x14ac:dyDescent="0.25">
      <c r="A18" s="300"/>
      <c r="B18" s="303"/>
      <c r="C18" s="59">
        <v>14</v>
      </c>
      <c r="D18" s="60" t="s">
        <v>30</v>
      </c>
      <c r="E18" s="61">
        <f t="shared" si="0"/>
        <v>45054</v>
      </c>
      <c r="F18" s="308"/>
      <c r="G18" s="59">
        <v>3</v>
      </c>
    </row>
    <row r="19" spans="1:15" x14ac:dyDescent="0.25">
      <c r="A19" s="300"/>
      <c r="B19" s="303"/>
      <c r="C19" s="88">
        <v>15</v>
      </c>
      <c r="D19" s="89" t="s">
        <v>30</v>
      </c>
      <c r="E19" s="90">
        <f t="shared" si="0"/>
        <v>45061</v>
      </c>
      <c r="F19" s="308"/>
      <c r="G19" s="59">
        <v>4</v>
      </c>
    </row>
    <row r="20" spans="1:15" ht="15" customHeight="1" x14ac:dyDescent="0.25">
      <c r="A20" s="300"/>
      <c r="B20" s="303"/>
      <c r="C20" s="95">
        <v>16</v>
      </c>
      <c r="D20" s="96" t="s">
        <v>30</v>
      </c>
      <c r="E20" s="97">
        <f t="shared" si="0"/>
        <v>45068</v>
      </c>
      <c r="F20" s="309"/>
      <c r="G20" s="59">
        <v>5</v>
      </c>
    </row>
    <row r="21" spans="1:15" x14ac:dyDescent="0.25">
      <c r="A21" s="300"/>
      <c r="B21" s="303"/>
      <c r="C21" s="65">
        <v>17</v>
      </c>
      <c r="D21" s="66" t="s">
        <v>36</v>
      </c>
      <c r="E21" s="67">
        <f t="shared" si="0"/>
        <v>45075</v>
      </c>
      <c r="F21" s="311" t="s">
        <v>37</v>
      </c>
      <c r="G21" s="65">
        <v>6</v>
      </c>
    </row>
    <row r="22" spans="1:15" ht="15" customHeight="1" x14ac:dyDescent="0.25">
      <c r="A22" s="300"/>
      <c r="B22" s="303"/>
      <c r="C22" s="65">
        <v>18</v>
      </c>
      <c r="D22" s="66" t="s">
        <v>36</v>
      </c>
      <c r="E22" s="67">
        <f t="shared" si="0"/>
        <v>45082</v>
      </c>
      <c r="F22" s="312"/>
      <c r="G22" s="65">
        <v>7</v>
      </c>
    </row>
    <row r="23" spans="1:15" ht="15" customHeight="1" x14ac:dyDescent="0.25">
      <c r="A23" s="300"/>
      <c r="B23" s="303"/>
      <c r="C23" s="65">
        <v>19</v>
      </c>
      <c r="D23" s="66" t="s">
        <v>36</v>
      </c>
      <c r="E23" s="67">
        <f t="shared" si="0"/>
        <v>45089</v>
      </c>
      <c r="F23" s="312"/>
      <c r="G23" s="65">
        <v>8</v>
      </c>
    </row>
    <row r="24" spans="1:15" x14ac:dyDescent="0.25">
      <c r="A24" s="300"/>
      <c r="B24" s="303"/>
      <c r="C24" s="114">
        <v>20</v>
      </c>
      <c r="D24" s="115" t="s">
        <v>36</v>
      </c>
      <c r="E24" s="116">
        <f t="shared" si="0"/>
        <v>45096</v>
      </c>
      <c r="F24" s="313"/>
      <c r="G24" s="65">
        <v>9</v>
      </c>
    </row>
    <row r="25" spans="1:15" x14ac:dyDescent="0.25">
      <c r="A25" s="300"/>
      <c r="B25" s="303"/>
      <c r="C25" s="59">
        <v>21</v>
      </c>
      <c r="D25" s="60" t="s">
        <v>41</v>
      </c>
      <c r="E25" s="97">
        <f t="shared" si="0"/>
        <v>45103</v>
      </c>
      <c r="F25" s="119"/>
      <c r="G25" s="59">
        <v>10</v>
      </c>
    </row>
    <row r="26" spans="1:15" x14ac:dyDescent="0.25">
      <c r="A26" s="300"/>
      <c r="B26" s="303"/>
      <c r="C26" s="383"/>
      <c r="D26" s="385" t="s">
        <v>6</v>
      </c>
      <c r="E26" s="8">
        <f t="shared" si="0"/>
        <v>45110</v>
      </c>
      <c r="F26" s="387" t="s">
        <v>6</v>
      </c>
      <c r="G26" s="388"/>
    </row>
    <row r="27" spans="1:15" ht="15" customHeight="1" x14ac:dyDescent="0.25">
      <c r="A27" s="300"/>
      <c r="B27" s="303"/>
      <c r="C27" s="384"/>
      <c r="D27" s="386"/>
      <c r="E27" s="8">
        <f t="shared" si="0"/>
        <v>45117</v>
      </c>
      <c r="F27" s="389"/>
      <c r="G27" s="390"/>
      <c r="K27" s="32"/>
      <c r="L27" s="32"/>
      <c r="M27" s="32"/>
      <c r="N27" s="32"/>
      <c r="O27" s="32"/>
    </row>
    <row r="28" spans="1:15" ht="15" customHeight="1" x14ac:dyDescent="0.25">
      <c r="A28" s="300"/>
      <c r="B28" s="303"/>
      <c r="C28" s="59">
        <v>22</v>
      </c>
      <c r="D28" s="60" t="s">
        <v>41</v>
      </c>
      <c r="E28" s="97">
        <f t="shared" si="0"/>
        <v>45124</v>
      </c>
      <c r="F28" s="317" t="s">
        <v>42</v>
      </c>
      <c r="G28" s="59">
        <v>11</v>
      </c>
    </row>
    <row r="29" spans="1:15" x14ac:dyDescent="0.25">
      <c r="A29" s="300"/>
      <c r="B29" s="303"/>
      <c r="C29" s="59">
        <v>23</v>
      </c>
      <c r="D29" s="60" t="s">
        <v>41</v>
      </c>
      <c r="E29" s="61">
        <f t="shared" si="0"/>
        <v>45131</v>
      </c>
      <c r="F29" s="318"/>
      <c r="G29" s="59">
        <v>12</v>
      </c>
    </row>
    <row r="30" spans="1:15" ht="15" customHeight="1" x14ac:dyDescent="0.25">
      <c r="A30" s="300"/>
      <c r="B30" s="303"/>
      <c r="C30" s="59">
        <v>24</v>
      </c>
      <c r="D30" s="60" t="s">
        <v>41</v>
      </c>
      <c r="E30" s="61">
        <f t="shared" si="0"/>
        <v>45138</v>
      </c>
      <c r="F30" s="318"/>
      <c r="G30" s="59">
        <v>13</v>
      </c>
    </row>
    <row r="31" spans="1:15" ht="15" customHeight="1" x14ac:dyDescent="0.25">
      <c r="A31" s="300"/>
      <c r="B31" s="303"/>
      <c r="C31" s="181">
        <v>25</v>
      </c>
      <c r="D31" s="182" t="s">
        <v>45</v>
      </c>
      <c r="E31" s="137">
        <f t="shared" si="0"/>
        <v>45145</v>
      </c>
      <c r="F31" s="321" t="s">
        <v>66</v>
      </c>
      <c r="G31" s="181">
        <v>14</v>
      </c>
    </row>
    <row r="32" spans="1:15" x14ac:dyDescent="0.25">
      <c r="A32" s="300"/>
      <c r="B32" s="303"/>
      <c r="C32" s="181">
        <v>26</v>
      </c>
      <c r="D32" s="182" t="s">
        <v>45</v>
      </c>
      <c r="E32" s="137">
        <f t="shared" si="0"/>
        <v>45152</v>
      </c>
      <c r="F32" s="322"/>
      <c r="G32" s="181">
        <v>15</v>
      </c>
    </row>
    <row r="33" spans="1:7" ht="15" customHeight="1" x14ac:dyDescent="0.25">
      <c r="A33" s="301"/>
      <c r="B33" s="304"/>
      <c r="C33" s="139">
        <v>27</v>
      </c>
      <c r="D33" s="183" t="s">
        <v>45</v>
      </c>
      <c r="E33" s="141">
        <f t="shared" si="0"/>
        <v>45159</v>
      </c>
      <c r="F33" s="323"/>
      <c r="G33" s="139">
        <v>16</v>
      </c>
    </row>
    <row r="34" spans="1:7" ht="15" customHeight="1" x14ac:dyDescent="0.25">
      <c r="A34" s="332" t="s">
        <v>59</v>
      </c>
      <c r="B34" s="335"/>
      <c r="C34" s="184">
        <v>28</v>
      </c>
      <c r="D34" s="148" t="s">
        <v>48</v>
      </c>
      <c r="E34" s="149">
        <f t="shared" si="0"/>
        <v>45166</v>
      </c>
      <c r="F34" s="391" t="s">
        <v>60</v>
      </c>
      <c r="G34" s="156">
        <v>1</v>
      </c>
    </row>
    <row r="35" spans="1:7" x14ac:dyDescent="0.25">
      <c r="A35" s="332"/>
      <c r="B35" s="335"/>
      <c r="C35" s="106">
        <v>29</v>
      </c>
      <c r="D35" s="185" t="s">
        <v>48</v>
      </c>
      <c r="E35" s="124">
        <f t="shared" si="0"/>
        <v>45173</v>
      </c>
      <c r="F35" s="391"/>
      <c r="G35" s="156">
        <v>2</v>
      </c>
    </row>
    <row r="36" spans="1:7" x14ac:dyDescent="0.25">
      <c r="A36" s="332"/>
      <c r="B36" s="335"/>
      <c r="C36" s="159">
        <v>30</v>
      </c>
      <c r="D36" s="107" t="s">
        <v>48</v>
      </c>
      <c r="E36" s="122">
        <f t="shared" si="0"/>
        <v>45180</v>
      </c>
      <c r="F36" s="391"/>
      <c r="G36" s="156">
        <v>3</v>
      </c>
    </row>
    <row r="37" spans="1:7" ht="15" customHeight="1" x14ac:dyDescent="0.25">
      <c r="A37" s="332"/>
      <c r="B37" s="335"/>
      <c r="C37" s="159">
        <v>31</v>
      </c>
      <c r="D37" s="107" t="s">
        <v>48</v>
      </c>
      <c r="E37" s="122">
        <f t="shared" si="0"/>
        <v>45187</v>
      </c>
      <c r="F37" s="391"/>
      <c r="G37" s="156">
        <v>4</v>
      </c>
    </row>
    <row r="38" spans="1:7" x14ac:dyDescent="0.25">
      <c r="A38" s="332"/>
      <c r="B38" s="335"/>
      <c r="C38" s="161">
        <v>32</v>
      </c>
      <c r="D38" s="111" t="s">
        <v>51</v>
      </c>
      <c r="E38" s="112">
        <f t="shared" si="0"/>
        <v>45194</v>
      </c>
      <c r="F38" s="111"/>
      <c r="G38" s="161">
        <v>5</v>
      </c>
    </row>
    <row r="39" spans="1:7" ht="15" customHeight="1" x14ac:dyDescent="0.25">
      <c r="A39" s="332"/>
      <c r="B39" s="335"/>
      <c r="C39" s="9"/>
      <c r="D39" s="9" t="s">
        <v>6</v>
      </c>
      <c r="E39" s="8">
        <f t="shared" si="0"/>
        <v>45201</v>
      </c>
      <c r="F39" s="29" t="s">
        <v>6</v>
      </c>
      <c r="G39" s="30"/>
    </row>
    <row r="40" spans="1:7" ht="15" customHeight="1" x14ac:dyDescent="0.25">
      <c r="A40" s="332"/>
      <c r="B40" s="335"/>
      <c r="C40" s="161">
        <v>33</v>
      </c>
      <c r="D40" s="111" t="s">
        <v>51</v>
      </c>
      <c r="E40" s="112">
        <f t="shared" si="0"/>
        <v>45208</v>
      </c>
      <c r="F40" s="392" t="s">
        <v>61</v>
      </c>
      <c r="G40" s="161">
        <v>6</v>
      </c>
    </row>
    <row r="41" spans="1:7" ht="15" customHeight="1" x14ac:dyDescent="0.25">
      <c r="A41" s="332"/>
      <c r="B41" s="335"/>
      <c r="C41" s="161">
        <v>34</v>
      </c>
      <c r="D41" s="111" t="s">
        <v>51</v>
      </c>
      <c r="E41" s="112">
        <f t="shared" si="0"/>
        <v>45215</v>
      </c>
      <c r="F41" s="392"/>
      <c r="G41" s="161">
        <v>7</v>
      </c>
    </row>
    <row r="42" spans="1:7" ht="15" customHeight="1" x14ac:dyDescent="0.25">
      <c r="A42" s="332"/>
      <c r="B42" s="335"/>
      <c r="C42" s="161">
        <v>35</v>
      </c>
      <c r="D42" s="111" t="s">
        <v>51</v>
      </c>
      <c r="E42" s="112">
        <f t="shared" si="0"/>
        <v>45222</v>
      </c>
      <c r="F42" s="392"/>
      <c r="G42" s="161">
        <v>8</v>
      </c>
    </row>
    <row r="43" spans="1:7" x14ac:dyDescent="0.25">
      <c r="A43" s="332"/>
      <c r="B43" s="335"/>
      <c r="C43" s="159">
        <v>36</v>
      </c>
      <c r="D43" s="107" t="s">
        <v>54</v>
      </c>
      <c r="E43" s="122">
        <f t="shared" si="0"/>
        <v>45229</v>
      </c>
      <c r="F43" s="328" t="s">
        <v>67</v>
      </c>
      <c r="G43" s="159">
        <v>9</v>
      </c>
    </row>
    <row r="44" spans="1:7" x14ac:dyDescent="0.25">
      <c r="A44" s="332"/>
      <c r="B44" s="335"/>
      <c r="C44" s="159">
        <v>37</v>
      </c>
      <c r="D44" s="107" t="s">
        <v>54</v>
      </c>
      <c r="E44" s="122">
        <f t="shared" si="0"/>
        <v>45236</v>
      </c>
      <c r="F44" s="329"/>
      <c r="G44" s="159">
        <v>10</v>
      </c>
    </row>
    <row r="45" spans="1:7" x14ac:dyDescent="0.25">
      <c r="A45" s="332"/>
      <c r="B45" s="335"/>
      <c r="C45" s="159">
        <v>38</v>
      </c>
      <c r="D45" s="107" t="s">
        <v>54</v>
      </c>
      <c r="E45" s="122">
        <f t="shared" si="0"/>
        <v>45243</v>
      </c>
      <c r="F45" s="329"/>
      <c r="G45" s="159">
        <v>11</v>
      </c>
    </row>
    <row r="46" spans="1:7" x14ac:dyDescent="0.25">
      <c r="A46" s="332"/>
      <c r="B46" s="335"/>
      <c r="C46" s="159">
        <v>39</v>
      </c>
      <c r="D46" s="107" t="s">
        <v>54</v>
      </c>
      <c r="E46" s="122">
        <f t="shared" si="0"/>
        <v>45250</v>
      </c>
      <c r="F46" s="329"/>
      <c r="G46" s="159">
        <v>12</v>
      </c>
    </row>
    <row r="47" spans="1:7" x14ac:dyDescent="0.25">
      <c r="A47" s="332"/>
      <c r="B47" s="335"/>
      <c r="C47" s="159">
        <v>40</v>
      </c>
      <c r="D47" s="107" t="s">
        <v>54</v>
      </c>
      <c r="E47" s="122">
        <f t="shared" si="0"/>
        <v>45257</v>
      </c>
      <c r="F47" s="329"/>
      <c r="G47" s="159">
        <v>13</v>
      </c>
    </row>
    <row r="48" spans="1:7" x14ac:dyDescent="0.25">
      <c r="A48" s="332"/>
      <c r="B48" s="335"/>
      <c r="C48" s="159">
        <v>41</v>
      </c>
      <c r="D48" s="107" t="s">
        <v>54</v>
      </c>
      <c r="E48" s="122">
        <f t="shared" si="0"/>
        <v>45264</v>
      </c>
      <c r="F48" s="329"/>
      <c r="G48" s="159">
        <v>14</v>
      </c>
    </row>
    <row r="49" spans="1:7" x14ac:dyDescent="0.25">
      <c r="A49" s="333"/>
      <c r="B49" s="336"/>
      <c r="C49" s="186">
        <v>42</v>
      </c>
      <c r="D49" s="171" t="s">
        <v>54</v>
      </c>
      <c r="E49" s="130">
        <f t="shared" si="0"/>
        <v>45271</v>
      </c>
      <c r="F49" s="330"/>
      <c r="G49" s="170">
        <v>15</v>
      </c>
    </row>
    <row r="50" spans="1:7" ht="15" customHeight="1" x14ac:dyDescent="0.25"/>
    <row r="51" spans="1:7" ht="15" customHeight="1" x14ac:dyDescent="0.25"/>
    <row r="65" spans="9:10" ht="15.75" customHeight="1" x14ac:dyDescent="0.25"/>
    <row r="69" spans="9:10" ht="15" customHeight="1" x14ac:dyDescent="0.25">
      <c r="I69" s="168"/>
      <c r="J69" s="169"/>
    </row>
    <row r="70" spans="9:10" x14ac:dyDescent="0.25">
      <c r="I70" s="168"/>
      <c r="J70" s="169"/>
    </row>
    <row r="71" spans="9:10" ht="15" customHeight="1" x14ac:dyDescent="0.25">
      <c r="I71" s="168"/>
      <c r="J71" s="169"/>
    </row>
    <row r="72" spans="9:10" x14ac:dyDescent="0.25">
      <c r="I72" s="168"/>
      <c r="J72" s="169"/>
    </row>
    <row r="73" spans="9:10" ht="15" customHeight="1" x14ac:dyDescent="0.25">
      <c r="I73" s="168"/>
      <c r="J73" s="169"/>
    </row>
    <row r="74" spans="9:10" x14ac:dyDescent="0.25">
      <c r="I74" s="168"/>
      <c r="J74" s="169"/>
    </row>
    <row r="75" spans="9:10" x14ac:dyDescent="0.25">
      <c r="I75" s="168"/>
      <c r="J75" s="175"/>
    </row>
  </sheetData>
  <mergeCells count="24">
    <mergeCell ref="A34:A49"/>
    <mergeCell ref="B34:B49"/>
    <mergeCell ref="F34:F37"/>
    <mergeCell ref="F40:F42"/>
    <mergeCell ref="F43:F49"/>
    <mergeCell ref="A4:A15"/>
    <mergeCell ref="B4:B15"/>
    <mergeCell ref="F5:F9"/>
    <mergeCell ref="F10:F13"/>
    <mergeCell ref="A16:A33"/>
    <mergeCell ref="B16:B33"/>
    <mergeCell ref="F16:F20"/>
    <mergeCell ref="F21:F24"/>
    <mergeCell ref="C26:C27"/>
    <mergeCell ref="D26:D27"/>
    <mergeCell ref="F26:G27"/>
    <mergeCell ref="F28:F30"/>
    <mergeCell ref="F31:F33"/>
    <mergeCell ref="A1:G1"/>
    <mergeCell ref="A2:A3"/>
    <mergeCell ref="B2:B3"/>
    <mergeCell ref="C2:C3"/>
    <mergeCell ref="D2:F2"/>
    <mergeCell ref="G2:G3"/>
  </mergeCells>
  <pageMargins left="0.7" right="0.7" top="0.75" bottom="0.75" header="0.3" footer="0.3"/>
  <pageSetup paperSize="9" firstPageNumber="214748364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48"/>
  <sheetViews>
    <sheetView tabSelected="1" zoomScale="85" workbookViewId="0">
      <selection activeCell="H3" sqref="H3"/>
    </sheetView>
  </sheetViews>
  <sheetFormatPr defaultColWidth="8.85546875" defaultRowHeight="15" x14ac:dyDescent="0.25"/>
  <cols>
    <col min="1" max="1" width="17.28515625" customWidth="1"/>
    <col min="2" max="2" width="17.28515625" style="14" customWidth="1"/>
    <col min="3" max="3" width="17.28515625" customWidth="1"/>
    <col min="4" max="4" width="58" customWidth="1"/>
    <col min="5" max="5" width="17.28515625" customWidth="1"/>
    <col min="6" max="6" width="19.7109375" customWidth="1"/>
    <col min="7" max="7" width="15.28515625" customWidth="1"/>
    <col min="8" max="8" width="49.7109375" customWidth="1"/>
  </cols>
  <sheetData>
    <row r="1" spans="1:8" x14ac:dyDescent="0.25">
      <c r="A1" s="393" t="s">
        <v>68</v>
      </c>
      <c r="B1" s="394"/>
      <c r="C1" s="394"/>
      <c r="D1" s="394"/>
      <c r="E1" s="394"/>
      <c r="F1" s="394"/>
      <c r="G1" s="394"/>
    </row>
    <row r="2" spans="1:8" ht="45" x14ac:dyDescent="0.25">
      <c r="A2" s="187" t="s">
        <v>0</v>
      </c>
      <c r="B2" s="188" t="s">
        <v>1</v>
      </c>
      <c r="C2" s="187" t="s">
        <v>2</v>
      </c>
      <c r="D2" s="187" t="s">
        <v>3</v>
      </c>
      <c r="E2" s="189" t="s">
        <v>4</v>
      </c>
      <c r="F2" s="187" t="s">
        <v>5</v>
      </c>
      <c r="G2" s="189" t="s">
        <v>11</v>
      </c>
      <c r="H2" s="430" t="s">
        <v>94</v>
      </c>
    </row>
    <row r="3" spans="1:8" ht="105" x14ac:dyDescent="0.25">
      <c r="A3" s="395" t="s">
        <v>69</v>
      </c>
      <c r="B3" s="398">
        <v>44974</v>
      </c>
      <c r="C3" s="190">
        <v>1</v>
      </c>
      <c r="D3" s="190" t="s">
        <v>70</v>
      </c>
      <c r="E3" s="191">
        <v>44956</v>
      </c>
      <c r="F3" s="401" t="s">
        <v>71</v>
      </c>
      <c r="G3" s="192">
        <v>1</v>
      </c>
      <c r="H3" s="429" t="s">
        <v>89</v>
      </c>
    </row>
    <row r="4" spans="1:8" ht="90" x14ac:dyDescent="0.25">
      <c r="A4" s="396"/>
      <c r="B4" s="399"/>
      <c r="C4" s="190">
        <v>2</v>
      </c>
      <c r="D4" s="190" t="s">
        <v>70</v>
      </c>
      <c r="E4" s="191">
        <f t="shared" ref="E4:E48" si="0">E3+7</f>
        <v>44963</v>
      </c>
      <c r="F4" s="402"/>
      <c r="G4" s="192">
        <v>2</v>
      </c>
      <c r="H4" s="429" t="s">
        <v>88</v>
      </c>
    </row>
    <row r="5" spans="1:8" ht="90" x14ac:dyDescent="0.25">
      <c r="A5" s="396"/>
      <c r="B5" s="399"/>
      <c r="C5" s="190">
        <v>3</v>
      </c>
      <c r="D5" s="190" t="s">
        <v>70</v>
      </c>
      <c r="E5" s="191">
        <f t="shared" si="0"/>
        <v>44970</v>
      </c>
      <c r="F5" s="402"/>
      <c r="G5" s="192">
        <v>3</v>
      </c>
      <c r="H5" s="429" t="s">
        <v>92</v>
      </c>
    </row>
    <row r="6" spans="1:8" ht="60" x14ac:dyDescent="0.25">
      <c r="A6" s="396"/>
      <c r="B6" s="399"/>
      <c r="C6" s="190">
        <v>4</v>
      </c>
      <c r="D6" s="190" t="s">
        <v>70</v>
      </c>
      <c r="E6" s="191">
        <f t="shared" si="0"/>
        <v>44977</v>
      </c>
      <c r="F6" s="402"/>
      <c r="G6" s="192">
        <v>4</v>
      </c>
      <c r="H6" s="429" t="s">
        <v>90</v>
      </c>
    </row>
    <row r="7" spans="1:8" ht="75" x14ac:dyDescent="0.25">
      <c r="A7" s="396"/>
      <c r="B7" s="399"/>
      <c r="C7" s="190">
        <v>5</v>
      </c>
      <c r="D7" s="190" t="s">
        <v>70</v>
      </c>
      <c r="E7" s="191">
        <f t="shared" si="0"/>
        <v>44984</v>
      </c>
      <c r="F7" s="402"/>
      <c r="G7" s="192">
        <v>5</v>
      </c>
      <c r="H7" s="429" t="s">
        <v>91</v>
      </c>
    </row>
    <row r="8" spans="1:8" ht="30" x14ac:dyDescent="0.25">
      <c r="A8" s="396"/>
      <c r="B8" s="399"/>
      <c r="C8" s="190">
        <v>6</v>
      </c>
      <c r="D8" s="190" t="s">
        <v>70</v>
      </c>
      <c r="E8" s="191">
        <f t="shared" si="0"/>
        <v>44991</v>
      </c>
      <c r="F8" s="403"/>
      <c r="G8" s="192">
        <v>6</v>
      </c>
      <c r="H8" s="429" t="s">
        <v>93</v>
      </c>
    </row>
    <row r="9" spans="1:8" x14ac:dyDescent="0.25">
      <c r="A9" s="396"/>
      <c r="B9" s="399"/>
      <c r="C9" s="193">
        <v>7</v>
      </c>
      <c r="D9" s="193" t="s">
        <v>72</v>
      </c>
      <c r="E9" s="194">
        <f t="shared" si="0"/>
        <v>44998</v>
      </c>
      <c r="F9" s="404" t="s">
        <v>73</v>
      </c>
      <c r="G9" s="195">
        <v>7</v>
      </c>
    </row>
    <row r="10" spans="1:8" x14ac:dyDescent="0.25">
      <c r="A10" s="396"/>
      <c r="B10" s="399"/>
      <c r="C10" s="193">
        <v>8</v>
      </c>
      <c r="D10" s="193" t="s">
        <v>72</v>
      </c>
      <c r="E10" s="194">
        <f t="shared" si="0"/>
        <v>45005</v>
      </c>
      <c r="F10" s="405"/>
      <c r="G10" s="195">
        <v>8</v>
      </c>
    </row>
    <row r="11" spans="1:8" x14ac:dyDescent="0.25">
      <c r="A11" s="396"/>
      <c r="B11" s="399"/>
      <c r="C11" s="193">
        <v>9</v>
      </c>
      <c r="D11" s="193" t="s">
        <v>72</v>
      </c>
      <c r="E11" s="194">
        <f t="shared" si="0"/>
        <v>45012</v>
      </c>
      <c r="F11" s="405"/>
      <c r="G11" s="195">
        <v>9</v>
      </c>
    </row>
    <row r="12" spans="1:8" x14ac:dyDescent="0.25">
      <c r="A12" s="396"/>
      <c r="B12" s="399"/>
      <c r="C12" s="193">
        <v>10</v>
      </c>
      <c r="D12" s="193" t="s">
        <v>72</v>
      </c>
      <c r="E12" s="194">
        <f t="shared" si="0"/>
        <v>45019</v>
      </c>
      <c r="F12" s="406"/>
      <c r="G12" s="195">
        <v>10</v>
      </c>
    </row>
    <row r="13" spans="1:8" x14ac:dyDescent="0.25">
      <c r="A13" s="396"/>
      <c r="B13" s="399"/>
      <c r="C13" s="196"/>
      <c r="D13" s="197" t="s">
        <v>6</v>
      </c>
      <c r="E13" s="198">
        <f t="shared" si="0"/>
        <v>45026</v>
      </c>
      <c r="F13" s="196"/>
      <c r="G13" s="199" t="s">
        <v>6</v>
      </c>
    </row>
    <row r="14" spans="1:8" x14ac:dyDescent="0.25">
      <c r="A14" s="396"/>
      <c r="B14" s="399"/>
      <c r="C14" s="193">
        <v>11</v>
      </c>
      <c r="D14" s="193" t="s">
        <v>72</v>
      </c>
      <c r="E14" s="194">
        <f t="shared" si="0"/>
        <v>45033</v>
      </c>
      <c r="F14" s="405"/>
      <c r="G14" s="195">
        <v>11</v>
      </c>
    </row>
    <row r="15" spans="1:8" x14ac:dyDescent="0.25">
      <c r="A15" s="397"/>
      <c r="B15" s="400"/>
      <c r="C15" s="200">
        <v>12</v>
      </c>
      <c r="D15" s="200" t="s">
        <v>72</v>
      </c>
      <c r="E15" s="201">
        <f t="shared" si="0"/>
        <v>45040</v>
      </c>
      <c r="F15" s="407"/>
      <c r="G15" s="202">
        <v>12</v>
      </c>
    </row>
    <row r="16" spans="1:8" x14ac:dyDescent="0.25">
      <c r="A16" s="416" t="s">
        <v>74</v>
      </c>
      <c r="B16" s="419">
        <v>45072</v>
      </c>
      <c r="C16" s="203">
        <v>13</v>
      </c>
      <c r="D16" s="203" t="s">
        <v>75</v>
      </c>
      <c r="E16" s="204">
        <f t="shared" si="0"/>
        <v>45047</v>
      </c>
      <c r="F16" s="421" t="s">
        <v>76</v>
      </c>
      <c r="G16" s="205">
        <v>1</v>
      </c>
    </row>
    <row r="17" spans="1:7" x14ac:dyDescent="0.25">
      <c r="A17" s="417"/>
      <c r="B17" s="419"/>
      <c r="C17" s="206">
        <v>14</v>
      </c>
      <c r="D17" s="206" t="s">
        <v>75</v>
      </c>
      <c r="E17" s="207">
        <f t="shared" si="0"/>
        <v>45054</v>
      </c>
      <c r="F17" s="422"/>
      <c r="G17" s="208">
        <v>2</v>
      </c>
    </row>
    <row r="18" spans="1:7" x14ac:dyDescent="0.25">
      <c r="A18" s="417"/>
      <c r="B18" s="419"/>
      <c r="C18" s="206">
        <v>15</v>
      </c>
      <c r="D18" s="206" t="s">
        <v>75</v>
      </c>
      <c r="E18" s="207">
        <f t="shared" si="0"/>
        <v>45061</v>
      </c>
      <c r="F18" s="422"/>
      <c r="G18" s="208">
        <v>3</v>
      </c>
    </row>
    <row r="19" spans="1:7" x14ac:dyDescent="0.25">
      <c r="A19" s="417"/>
      <c r="B19" s="419"/>
      <c r="C19" s="206">
        <v>16</v>
      </c>
      <c r="D19" s="206" t="s">
        <v>75</v>
      </c>
      <c r="E19" s="207">
        <f t="shared" si="0"/>
        <v>45068</v>
      </c>
      <c r="F19" s="422"/>
      <c r="G19" s="208">
        <v>4</v>
      </c>
    </row>
    <row r="20" spans="1:7" x14ac:dyDescent="0.25">
      <c r="A20" s="417"/>
      <c r="B20" s="419"/>
      <c r="C20" s="206">
        <v>17</v>
      </c>
      <c r="D20" s="206" t="s">
        <v>75</v>
      </c>
      <c r="E20" s="207">
        <f t="shared" si="0"/>
        <v>45075</v>
      </c>
      <c r="F20" s="422"/>
      <c r="G20" s="208">
        <v>5</v>
      </c>
    </row>
    <row r="21" spans="1:7" x14ac:dyDescent="0.25">
      <c r="A21" s="417"/>
      <c r="B21" s="419"/>
      <c r="C21" s="206">
        <v>18</v>
      </c>
      <c r="D21" s="206" t="s">
        <v>75</v>
      </c>
      <c r="E21" s="207">
        <f t="shared" si="0"/>
        <v>45082</v>
      </c>
      <c r="F21" s="423"/>
      <c r="G21" s="208">
        <v>6</v>
      </c>
    </row>
    <row r="22" spans="1:7" x14ac:dyDescent="0.25">
      <c r="A22" s="417"/>
      <c r="B22" s="419"/>
      <c r="C22" s="209">
        <v>19</v>
      </c>
      <c r="D22" s="210" t="s">
        <v>77</v>
      </c>
      <c r="E22" s="211">
        <f t="shared" si="0"/>
        <v>45089</v>
      </c>
      <c r="F22" s="424" t="s">
        <v>78</v>
      </c>
      <c r="G22" s="212">
        <v>7</v>
      </c>
    </row>
    <row r="23" spans="1:7" ht="15" customHeight="1" x14ac:dyDescent="0.25">
      <c r="A23" s="417"/>
      <c r="B23" s="419"/>
      <c r="C23" s="209">
        <v>20</v>
      </c>
      <c r="D23" s="209" t="s">
        <v>77</v>
      </c>
      <c r="E23" s="211">
        <f t="shared" si="0"/>
        <v>45096</v>
      </c>
      <c r="F23" s="425"/>
      <c r="G23" s="212">
        <v>8</v>
      </c>
    </row>
    <row r="24" spans="1:7" ht="15" customHeight="1" x14ac:dyDescent="0.25">
      <c r="A24" s="417"/>
      <c r="B24" s="419"/>
      <c r="C24" s="209">
        <v>21</v>
      </c>
      <c r="D24" s="209" t="s">
        <v>77</v>
      </c>
      <c r="E24" s="211">
        <f t="shared" si="0"/>
        <v>45103</v>
      </c>
      <c r="F24" s="425"/>
      <c r="G24" s="212">
        <v>9</v>
      </c>
    </row>
    <row r="25" spans="1:7" x14ac:dyDescent="0.25">
      <c r="A25" s="417"/>
      <c r="B25" s="419"/>
      <c r="C25" s="197"/>
      <c r="D25" s="197" t="s">
        <v>6</v>
      </c>
      <c r="E25" s="213">
        <f t="shared" si="0"/>
        <v>45110</v>
      </c>
      <c r="F25" s="197"/>
      <c r="G25" s="214" t="s">
        <v>6</v>
      </c>
    </row>
    <row r="26" spans="1:7" x14ac:dyDescent="0.25">
      <c r="A26" s="417"/>
      <c r="B26" s="419"/>
      <c r="C26" s="197"/>
      <c r="D26" s="197" t="s">
        <v>6</v>
      </c>
      <c r="E26" s="213">
        <f t="shared" si="0"/>
        <v>45117</v>
      </c>
      <c r="F26" s="197"/>
      <c r="G26" s="214" t="s">
        <v>6</v>
      </c>
    </row>
    <row r="27" spans="1:7" x14ac:dyDescent="0.25">
      <c r="A27" s="417"/>
      <c r="B27" s="419"/>
      <c r="C27" s="209">
        <v>22</v>
      </c>
      <c r="D27" s="209" t="s">
        <v>79</v>
      </c>
      <c r="E27" s="211">
        <f t="shared" si="0"/>
        <v>45124</v>
      </c>
      <c r="F27" s="215"/>
      <c r="G27" s="212">
        <v>10</v>
      </c>
    </row>
    <row r="28" spans="1:7" x14ac:dyDescent="0.25">
      <c r="A28" s="417"/>
      <c r="B28" s="419"/>
      <c r="C28" s="206">
        <v>23</v>
      </c>
      <c r="D28" s="206" t="s">
        <v>80</v>
      </c>
      <c r="E28" s="207">
        <f t="shared" si="0"/>
        <v>45131</v>
      </c>
      <c r="F28" s="426" t="s">
        <v>81</v>
      </c>
      <c r="G28" s="208">
        <v>11</v>
      </c>
    </row>
    <row r="29" spans="1:7" x14ac:dyDescent="0.25">
      <c r="A29" s="417"/>
      <c r="B29" s="419"/>
      <c r="C29" s="206">
        <v>24</v>
      </c>
      <c r="D29" s="206" t="s">
        <v>80</v>
      </c>
      <c r="E29" s="207">
        <f t="shared" si="0"/>
        <v>45138</v>
      </c>
      <c r="F29" s="427"/>
      <c r="G29" s="208">
        <v>12</v>
      </c>
    </row>
    <row r="30" spans="1:7" ht="15" customHeight="1" x14ac:dyDescent="0.25">
      <c r="A30" s="417"/>
      <c r="B30" s="419"/>
      <c r="C30" s="206">
        <v>25</v>
      </c>
      <c r="D30" s="206" t="s">
        <v>82</v>
      </c>
      <c r="E30" s="207">
        <f t="shared" si="0"/>
        <v>45145</v>
      </c>
      <c r="F30" s="427"/>
      <c r="G30" s="208">
        <v>13</v>
      </c>
    </row>
    <row r="31" spans="1:7" ht="15" customHeight="1" x14ac:dyDescent="0.25">
      <c r="A31" s="418"/>
      <c r="B31" s="420"/>
      <c r="C31" s="216">
        <v>26</v>
      </c>
      <c r="D31" s="216" t="s">
        <v>82</v>
      </c>
      <c r="E31" s="217">
        <f t="shared" si="0"/>
        <v>45152</v>
      </c>
      <c r="F31" s="428"/>
      <c r="G31" s="218">
        <v>14</v>
      </c>
    </row>
    <row r="32" spans="1:7" x14ac:dyDescent="0.25">
      <c r="A32" s="408" t="s">
        <v>83</v>
      </c>
      <c r="B32" s="411">
        <v>45184</v>
      </c>
      <c r="C32" s="219">
        <v>27</v>
      </c>
      <c r="D32" s="219" t="s">
        <v>84</v>
      </c>
      <c r="E32" s="220">
        <f t="shared" si="0"/>
        <v>45159</v>
      </c>
      <c r="F32" s="414" t="s">
        <v>85</v>
      </c>
      <c r="G32" s="221">
        <v>1</v>
      </c>
    </row>
    <row r="33" spans="1:7" x14ac:dyDescent="0.25">
      <c r="A33" s="409"/>
      <c r="B33" s="412"/>
      <c r="C33" s="222">
        <v>28</v>
      </c>
      <c r="D33" s="222" t="s">
        <v>84</v>
      </c>
      <c r="E33" s="223">
        <f t="shared" si="0"/>
        <v>45166</v>
      </c>
      <c r="F33" s="415"/>
      <c r="G33" s="224">
        <v>2</v>
      </c>
    </row>
    <row r="34" spans="1:7" x14ac:dyDescent="0.25">
      <c r="A34" s="409"/>
      <c r="B34" s="412"/>
      <c r="C34" s="222">
        <v>29</v>
      </c>
      <c r="D34" s="222" t="s">
        <v>84</v>
      </c>
      <c r="E34" s="223">
        <f t="shared" si="0"/>
        <v>45173</v>
      </c>
      <c r="F34" s="415"/>
      <c r="G34" s="224">
        <v>3</v>
      </c>
    </row>
    <row r="35" spans="1:7" x14ac:dyDescent="0.25">
      <c r="A35" s="409"/>
      <c r="B35" s="412"/>
      <c r="C35" s="222">
        <v>30</v>
      </c>
      <c r="D35" s="222" t="s">
        <v>84</v>
      </c>
      <c r="E35" s="223">
        <f t="shared" si="0"/>
        <v>45180</v>
      </c>
      <c r="F35" s="415"/>
      <c r="G35" s="224">
        <v>4</v>
      </c>
    </row>
    <row r="36" spans="1:7" x14ac:dyDescent="0.25">
      <c r="A36" s="409"/>
      <c r="B36" s="412"/>
      <c r="C36" s="222">
        <v>31</v>
      </c>
      <c r="D36" s="222" t="s">
        <v>84</v>
      </c>
      <c r="E36" s="223">
        <f t="shared" si="0"/>
        <v>45187</v>
      </c>
      <c r="F36" s="415"/>
      <c r="G36" s="224">
        <v>5</v>
      </c>
    </row>
    <row r="37" spans="1:7" x14ac:dyDescent="0.25">
      <c r="A37" s="409"/>
      <c r="B37" s="412"/>
      <c r="C37" s="222">
        <v>32</v>
      </c>
      <c r="D37" s="222" t="s">
        <v>84</v>
      </c>
      <c r="E37" s="223">
        <f t="shared" si="0"/>
        <v>45194</v>
      </c>
      <c r="F37" s="415"/>
      <c r="G37" s="224">
        <v>6</v>
      </c>
    </row>
    <row r="38" spans="1:7" x14ac:dyDescent="0.25">
      <c r="A38" s="409"/>
      <c r="B38" s="412"/>
      <c r="C38" s="197"/>
      <c r="D38" s="197" t="s">
        <v>6</v>
      </c>
      <c r="E38" s="213">
        <f t="shared" si="0"/>
        <v>45201</v>
      </c>
      <c r="F38" s="225"/>
      <c r="G38" s="214" t="s">
        <v>6</v>
      </c>
    </row>
    <row r="39" spans="1:7" x14ac:dyDescent="0.25">
      <c r="A39" s="409"/>
      <c r="B39" s="412"/>
      <c r="C39" s="222">
        <v>33</v>
      </c>
      <c r="D39" s="222" t="s">
        <v>84</v>
      </c>
      <c r="E39" s="223">
        <f t="shared" si="0"/>
        <v>45208</v>
      </c>
      <c r="F39" s="226"/>
      <c r="G39" s="227">
        <v>8</v>
      </c>
    </row>
    <row r="40" spans="1:7" x14ac:dyDescent="0.25">
      <c r="A40" s="409"/>
      <c r="B40" s="412"/>
      <c r="C40" s="222">
        <v>34</v>
      </c>
      <c r="D40" s="222" t="s">
        <v>84</v>
      </c>
      <c r="E40" s="223">
        <f t="shared" si="0"/>
        <v>45215</v>
      </c>
      <c r="F40" s="226"/>
      <c r="G40" s="224">
        <v>8</v>
      </c>
    </row>
    <row r="41" spans="1:7" x14ac:dyDescent="0.25">
      <c r="A41" s="409"/>
      <c r="B41" s="412"/>
      <c r="C41" s="222">
        <v>35</v>
      </c>
      <c r="D41" s="222" t="s">
        <v>84</v>
      </c>
      <c r="E41" s="223">
        <f t="shared" si="0"/>
        <v>45222</v>
      </c>
      <c r="F41" s="226"/>
      <c r="G41" s="224">
        <v>9</v>
      </c>
    </row>
    <row r="42" spans="1:7" x14ac:dyDescent="0.25">
      <c r="A42" s="409"/>
      <c r="B42" s="412"/>
      <c r="C42" s="222">
        <v>36</v>
      </c>
      <c r="D42" s="222" t="s">
        <v>84</v>
      </c>
      <c r="E42" s="223">
        <f t="shared" si="0"/>
        <v>45229</v>
      </c>
      <c r="F42" s="226"/>
      <c r="G42" s="224">
        <v>10</v>
      </c>
    </row>
    <row r="43" spans="1:7" x14ac:dyDescent="0.25">
      <c r="A43" s="409"/>
      <c r="B43" s="412"/>
      <c r="C43" s="222">
        <v>37</v>
      </c>
      <c r="D43" s="222" t="s">
        <v>84</v>
      </c>
      <c r="E43" s="223">
        <f t="shared" si="0"/>
        <v>45236</v>
      </c>
      <c r="F43" s="226"/>
      <c r="G43" s="224">
        <v>11</v>
      </c>
    </row>
    <row r="44" spans="1:7" x14ac:dyDescent="0.25">
      <c r="A44" s="409"/>
      <c r="B44" s="412"/>
      <c r="C44" s="222">
        <v>38</v>
      </c>
      <c r="D44" s="222" t="s">
        <v>84</v>
      </c>
      <c r="E44" s="223">
        <f t="shared" si="0"/>
        <v>45243</v>
      </c>
      <c r="F44" s="226"/>
      <c r="G44" s="224">
        <v>12</v>
      </c>
    </row>
    <row r="45" spans="1:7" x14ac:dyDescent="0.25">
      <c r="A45" s="409"/>
      <c r="B45" s="412"/>
      <c r="C45" s="222">
        <v>39</v>
      </c>
      <c r="D45" s="222" t="s">
        <v>84</v>
      </c>
      <c r="E45" s="223">
        <f t="shared" si="0"/>
        <v>45250</v>
      </c>
      <c r="F45" s="226"/>
      <c r="G45" s="224">
        <v>13</v>
      </c>
    </row>
    <row r="46" spans="1:7" x14ac:dyDescent="0.25">
      <c r="A46" s="409"/>
      <c r="B46" s="412"/>
      <c r="C46" s="222">
        <v>40</v>
      </c>
      <c r="D46" s="222" t="s">
        <v>84</v>
      </c>
      <c r="E46" s="223">
        <f t="shared" si="0"/>
        <v>45257</v>
      </c>
      <c r="F46" s="226"/>
      <c r="G46" s="224">
        <v>14</v>
      </c>
    </row>
    <row r="47" spans="1:7" x14ac:dyDescent="0.25">
      <c r="A47" s="409"/>
      <c r="B47" s="412"/>
      <c r="C47" s="222">
        <v>41</v>
      </c>
      <c r="D47" s="222" t="s">
        <v>84</v>
      </c>
      <c r="E47" s="223">
        <f t="shared" si="0"/>
        <v>45264</v>
      </c>
      <c r="F47" s="228"/>
      <c r="G47" s="224">
        <v>15</v>
      </c>
    </row>
    <row r="48" spans="1:7" x14ac:dyDescent="0.25">
      <c r="A48" s="410"/>
      <c r="B48" s="413"/>
      <c r="C48" s="229">
        <v>42</v>
      </c>
      <c r="D48" s="229" t="s">
        <v>86</v>
      </c>
      <c r="E48" s="230">
        <f t="shared" si="0"/>
        <v>45271</v>
      </c>
      <c r="F48" s="231" t="s">
        <v>87</v>
      </c>
      <c r="G48" s="231">
        <v>16</v>
      </c>
    </row>
  </sheetData>
  <mergeCells count="14">
    <mergeCell ref="A32:A48"/>
    <mergeCell ref="B32:B48"/>
    <mergeCell ref="F32:F37"/>
    <mergeCell ref="A16:A31"/>
    <mergeCell ref="B16:B31"/>
    <mergeCell ref="F16:F21"/>
    <mergeCell ref="F22:F24"/>
    <mergeCell ref="F28:F31"/>
    <mergeCell ref="A1:G1"/>
    <mergeCell ref="A3:A15"/>
    <mergeCell ref="B3:B15"/>
    <mergeCell ref="F3:F8"/>
    <mergeCell ref="F9:F12"/>
    <mergeCell ref="F14:F15"/>
  </mergeCells>
  <pageMargins left="0.7" right="0.7" top="0.75" bottom="0.75" header="0.3" footer="0.3"/>
  <pageSetup paperSize="8" firstPageNumber="214748364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CF8863FE80D443862C766289D5C103" ma:contentTypeVersion="0" ma:contentTypeDescription="Create a new document." ma:contentTypeScope="" ma:versionID="d3c8e3cb6b14293d753c700659f4b4a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A7B1E0-BA4F-48B0-8D32-7690EC2E2FC2}"/>
</file>

<file path=customXml/itemProps2.xml><?xml version="1.0" encoding="utf-8"?>
<ds:datastoreItem xmlns:ds="http://schemas.openxmlformats.org/officeDocument/2006/customXml" ds:itemID="{50A088CC-E20F-40E9-AEC3-F5DB73E058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644AEF-6154-4986-ADCA-89D9A0F87881}">
  <ds:schemaRefs>
    <ds:schemaRef ds:uri="http://schemas.microsoft.com/office/2006/metadata/properties"/>
    <ds:schemaRef ds:uri="http://schemas.microsoft.com/office/infopath/2007/PartnerControls"/>
    <ds:schemaRef ds:uri="829a6d25-aeff-4421-995e-843ed241d769"/>
    <ds:schemaRef ds:uri="http://schemas.microsoft.com/sharepoint/v4"/>
    <ds:schemaRef ds:uri="7524d58d-8108-4a7c-838e-de683ad823f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Template</vt:lpstr>
      <vt:lpstr>Dip. Prog Yr 1</vt:lpstr>
      <vt:lpstr>Adv. Dip. Prog Yr 1</vt:lpstr>
      <vt:lpstr>Adv. Dip. Prog Yr 2</vt:lpstr>
      <vt:lpstr>'Dip. Prog Yr 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Courses Schedule - Programming - 2023</dc:title>
  <dc:subject/>
  <dc:creator>Jessica Durand</dc:creator>
  <cp:keywords/>
  <dc:description/>
  <cp:lastModifiedBy>John Millard</cp:lastModifiedBy>
  <cp:revision>3</cp:revision>
  <dcterms:created xsi:type="dcterms:W3CDTF">2018-07-16T00:59:04Z</dcterms:created>
  <dcterms:modified xsi:type="dcterms:W3CDTF">2023-01-24T01:18:13Z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0x01010028CF8863FE80D443862C766289D5C103</vt:lpwstr>
  </property>
  <property fmtid="{D5CDD505-2E9C-101B-9397-08002B2CF9AE}" pid="3" name="AuthorIds_UIVersion_65536">
    <vt:lpwstr>47</vt:lpwstr>
  </property>
  <property fmtid="{D5CDD505-2E9C-101B-9397-08002B2CF9AE}" pid="4" name="MediaServiceImageTags">
    <vt:lpwstr/>
  </property>
  <property fmtid="{D5CDD505-2E9C-101B-9397-08002B2CF9AE}" pid="5" name="Location31345">
    <vt:lpwstr>23;#Australia|5858050a-e145-449c-9fc0-a43bf552d5d4;#73;# Adelaide|f5ae1943-6a14-4bc0-afe1-5370d40bdea2;#74;# Canberra|63f5b711-0454-46f0-ad7c-c62db182e24e;#64;# Melbourne|42df8cfb-6e1a-4888-89bf-11da2a62cc3a;#63;# Online|0582603c-f35b-4773-8b3a-abf508695ca3;#88;# Sydney|471ec246-f46e-4c26-981a-da552665e7a6</vt:lpwstr>
  </property>
  <property fmtid="{D5CDD505-2E9C-101B-9397-08002B2CF9AE}" pid="6" name="Topic">
    <vt:lpwstr>26;#AIE Doc|b4ab19ba-251e-4cb2-93d8-fd7f661ee356;#86;# Course Guide|4c578abb-5e38-43fc-b812-1a09617bd6dc</vt:lpwstr>
  </property>
  <property fmtid="{D5CDD505-2E9C-101B-9397-08002B2CF9AE}" pid="7" name="Department31344">
    <vt:lpwstr>40;#Academic Management|d263fecf-f226-49b5-a464-451740022d98</vt:lpwstr>
  </property>
  <property fmtid="{D5CDD505-2E9C-101B-9397-08002B2CF9AE}" pid="8" name="DocumentCategory">
    <vt:lpwstr>85;#Schedule|abd81632-1994-44fb-bc4f-b7a067e3504a</vt:lpwstr>
  </property>
</Properties>
</file>