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lukke/Documents/"/>
    </mc:Choice>
  </mc:AlternateContent>
  <xr:revisionPtr revIDLastSave="0" documentId="13_ncr:1_{B0A16976-BFD6-6B45-9553-1888C24D9807}" xr6:coauthVersionLast="47" xr6:coauthVersionMax="47" xr10:uidLastSave="{00000000-0000-0000-0000-000000000000}"/>
  <bookViews>
    <workbookView xWindow="0" yWindow="0" windowWidth="28800" windowHeight="18000" activeTab="6" xr2:uid="{BC70CBC3-6F27-E747-85FB-08BBAEDE3832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  <sheet name="Question 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B4" i="7"/>
  <c r="B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C2" i="7"/>
  <c r="B3" i="6"/>
  <c r="B2" i="6"/>
  <c r="C2" i="5"/>
  <c r="C6" i="5"/>
  <c r="C10" i="5"/>
  <c r="C2" i="3"/>
  <c r="B2" i="3"/>
  <c r="B5" i="4"/>
  <c r="E2" i="1"/>
  <c r="G2" i="1"/>
  <c r="I2" i="1"/>
  <c r="H2" i="1"/>
  <c r="B4" i="2"/>
  <c r="B2" i="1"/>
  <c r="B2" i="7"/>
  <c r="C2" i="6"/>
  <c r="C3" i="6"/>
  <c r="C4" i="6"/>
  <c r="C5" i="6"/>
  <c r="B5" i="6"/>
  <c r="B4" i="6"/>
  <c r="C16" i="5"/>
  <c r="C15" i="5"/>
  <c r="C14" i="5"/>
  <c r="C13" i="5"/>
  <c r="C12" i="5"/>
  <c r="C11" i="5"/>
  <c r="C3" i="5"/>
  <c r="C4" i="5"/>
  <c r="C5" i="5"/>
  <c r="C7" i="5"/>
  <c r="C8" i="5"/>
  <c r="B3" i="4"/>
  <c r="B6" i="4"/>
  <c r="B2" i="4"/>
  <c r="C3" i="3"/>
  <c r="B3" i="3"/>
  <c r="C4" i="3"/>
  <c r="C5" i="3"/>
  <c r="C6" i="3"/>
  <c r="C7" i="3"/>
  <c r="C8" i="3"/>
  <c r="C9" i="3"/>
  <c r="C10" i="3"/>
  <c r="C11" i="3"/>
  <c r="C12" i="3"/>
  <c r="C13" i="3"/>
  <c r="C14" i="3"/>
  <c r="B4" i="3"/>
  <c r="B5" i="3"/>
  <c r="B6" i="3"/>
  <c r="B7" i="3"/>
  <c r="B8" i="3"/>
  <c r="B9" i="3"/>
  <c r="B10" i="3"/>
  <c r="B11" i="3"/>
  <c r="B12" i="3"/>
  <c r="B13" i="3"/>
  <c r="B14" i="3"/>
  <c r="F2" i="1"/>
  <c r="B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E6" i="1"/>
  <c r="F3" i="1"/>
  <c r="G3" i="1"/>
  <c r="H3" i="1"/>
  <c r="I3" i="1"/>
  <c r="B3" i="1"/>
  <c r="F4" i="1"/>
  <c r="G4" i="1"/>
  <c r="H4" i="1"/>
  <c r="I4" i="1"/>
  <c r="B4" i="1"/>
  <c r="F5" i="1"/>
  <c r="G5" i="1"/>
  <c r="H5" i="1"/>
  <c r="I5" i="1"/>
  <c r="B5" i="1"/>
  <c r="F6" i="1"/>
  <c r="G6" i="1"/>
  <c r="H6" i="1"/>
  <c r="I6" i="1"/>
  <c r="B6" i="1"/>
  <c r="F7" i="1"/>
  <c r="G7" i="1"/>
  <c r="H7" i="1"/>
  <c r="I7" i="1"/>
  <c r="B7" i="1"/>
  <c r="F8" i="1"/>
  <c r="G8" i="1"/>
  <c r="H8" i="1"/>
  <c r="I8" i="1"/>
  <c r="B8" i="1"/>
  <c r="F9" i="1"/>
  <c r="G9" i="1"/>
  <c r="H9" i="1"/>
  <c r="I9" i="1"/>
  <c r="B9" i="1"/>
  <c r="F10" i="1"/>
  <c r="G10" i="1"/>
  <c r="H10" i="1"/>
  <c r="I10" i="1"/>
  <c r="B10" i="1"/>
  <c r="F11" i="1"/>
  <c r="G11" i="1"/>
  <c r="H11" i="1"/>
  <c r="I11" i="1"/>
  <c r="B11" i="1"/>
  <c r="F12" i="1"/>
  <c r="G12" i="1"/>
  <c r="H12" i="1"/>
  <c r="I12" i="1"/>
  <c r="B12" i="1"/>
  <c r="F13" i="1"/>
  <c r="G13" i="1"/>
  <c r="H13" i="1"/>
  <c r="I13" i="1"/>
  <c r="B13" i="1"/>
  <c r="F14" i="1"/>
  <c r="G14" i="1"/>
  <c r="H14" i="1"/>
  <c r="I14" i="1"/>
  <c r="B14" i="1"/>
  <c r="F15" i="1"/>
  <c r="G15" i="1"/>
  <c r="H15" i="1"/>
  <c r="I15" i="1"/>
  <c r="B15" i="1"/>
  <c r="F16" i="1"/>
  <c r="G16" i="1"/>
  <c r="H16" i="1"/>
  <c r="I16" i="1"/>
  <c r="B16" i="1"/>
  <c r="F17" i="1"/>
  <c r="G17" i="1"/>
  <c r="H17" i="1"/>
  <c r="I17" i="1"/>
  <c r="B17" i="1"/>
  <c r="F18" i="1"/>
  <c r="G18" i="1"/>
  <c r="H18" i="1"/>
  <c r="I18" i="1"/>
  <c r="B18" i="1"/>
  <c r="F19" i="1"/>
  <c r="G19" i="1"/>
  <c r="H19" i="1"/>
  <c r="I19" i="1"/>
  <c r="B19" i="1"/>
  <c r="F20" i="1"/>
  <c r="G20" i="1"/>
  <c r="H20" i="1"/>
  <c r="I20" i="1"/>
  <c r="B20" i="1"/>
  <c r="F21" i="1"/>
  <c r="G21" i="1"/>
  <c r="H21" i="1"/>
  <c r="I21" i="1"/>
  <c r="B21" i="1"/>
  <c r="F22" i="1"/>
  <c r="G22" i="1"/>
  <c r="H22" i="1"/>
  <c r="I22" i="1"/>
  <c r="B22" i="1"/>
  <c r="E22" i="1"/>
  <c r="D22" i="1"/>
  <c r="C22" i="1"/>
  <c r="C17" i="1"/>
  <c r="C3" i="1"/>
  <c r="D3" i="1"/>
  <c r="E3" i="1"/>
  <c r="C4" i="1"/>
  <c r="D4" i="1"/>
  <c r="E4" i="1"/>
  <c r="C5" i="1"/>
  <c r="D5" i="1"/>
  <c r="E5" i="1"/>
  <c r="C6" i="1"/>
  <c r="D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D2" i="1"/>
  <c r="C2" i="1"/>
</calcChain>
</file>

<file path=xl/sharedStrings.xml><?xml version="1.0" encoding="utf-8"?>
<sst xmlns="http://schemas.openxmlformats.org/spreadsheetml/2006/main" count="19" uniqueCount="11">
  <si>
    <t>X</t>
  </si>
  <si>
    <t>Group (a)</t>
  </si>
  <si>
    <t>Group (b)</t>
  </si>
  <si>
    <t>Proving</t>
  </si>
  <si>
    <t>Y</t>
  </si>
  <si>
    <t>Y1</t>
  </si>
  <si>
    <t>Y2</t>
  </si>
  <si>
    <t>X1</t>
  </si>
  <si>
    <t>X2</t>
  </si>
  <si>
    <t>t(10sec)</t>
  </si>
  <si>
    <t>For 90%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</si>
</sst>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e^x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'Question 1'!$F$2:$F$22</c:f>
              <c:numCache>
                <c:formatCode>General</c:formatCode>
                <c:ptCount val="21"/>
                <c:pt idx="0">
                  <c:v>4.5399929762484854E-5</c:v>
                </c:pt>
                <c:pt idx="1">
                  <c:v>1.2340980408667956E-4</c:v>
                </c:pt>
                <c:pt idx="2">
                  <c:v>3.3546262790251185E-4</c:v>
                </c:pt>
                <c:pt idx="3">
                  <c:v>9.1188196555451624E-4</c:v>
                </c:pt>
                <c:pt idx="4">
                  <c:v>2.4787521766663585E-3</c:v>
                </c:pt>
                <c:pt idx="5">
                  <c:v>6.737946999085467E-3</c:v>
                </c:pt>
                <c:pt idx="6">
                  <c:v>1.8315638888734179E-2</c:v>
                </c:pt>
                <c:pt idx="7">
                  <c:v>4.9787068367863944E-2</c:v>
                </c:pt>
                <c:pt idx="8">
                  <c:v>0.1353352832366127</c:v>
                </c:pt>
                <c:pt idx="9">
                  <c:v>0.36787944117144233</c:v>
                </c:pt>
                <c:pt idx="10">
                  <c:v>1</c:v>
                </c:pt>
                <c:pt idx="11">
                  <c:v>2.7182818284590451</c:v>
                </c:pt>
                <c:pt idx="12">
                  <c:v>7.3890560989306504</c:v>
                </c:pt>
                <c:pt idx="13">
                  <c:v>20.085536923187668</c:v>
                </c:pt>
                <c:pt idx="14">
                  <c:v>54.598150033144236</c:v>
                </c:pt>
                <c:pt idx="15">
                  <c:v>148.4131591025766</c:v>
                </c:pt>
                <c:pt idx="16">
                  <c:v>403.42879349273511</c:v>
                </c:pt>
                <c:pt idx="17">
                  <c:v>1096.6331584284585</c:v>
                </c:pt>
                <c:pt idx="18">
                  <c:v>2980.9579870417283</c:v>
                </c:pt>
                <c:pt idx="19">
                  <c:v>8103.0839275753842</c:v>
                </c:pt>
                <c:pt idx="20">
                  <c:v>22026.465794806718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4-9A45-BC1D-3E024721D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85840"/>
        <c:axId val="899044416"/>
      </c:scatterChart>
      <c:valAx>
        <c:axId val="7976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44416"/>
        <c:crosses val="autoZero"/>
        <c:crossBetween val="midCat"/>
      </c:valAx>
      <c:valAx>
        <c:axId val="8990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y=0.1^x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'Question 1'!$E$2:$E$23</c:f>
              <c:numCache>
                <c:formatCode>General</c:formatCode>
                <c:ptCount val="22"/>
                <c:pt idx="0">
                  <c:v>9999999999.9999886</c:v>
                </c:pt>
                <c:pt idx="1">
                  <c:v>999999999.99999917</c:v>
                </c:pt>
                <c:pt idx="2">
                  <c:v>99999999.999999911</c:v>
                </c:pt>
                <c:pt idx="3">
                  <c:v>9999999.9999999925</c:v>
                </c:pt>
                <c:pt idx="4">
                  <c:v>999999.99999999942</c:v>
                </c:pt>
                <c:pt idx="5">
                  <c:v>99999.999999999942</c:v>
                </c:pt>
                <c:pt idx="6">
                  <c:v>9999.9999999999964</c:v>
                </c:pt>
                <c:pt idx="7">
                  <c:v>999.99999999999977</c:v>
                </c:pt>
                <c:pt idx="8">
                  <c:v>99.999999999999986</c:v>
                </c:pt>
                <c:pt idx="9">
                  <c:v>10</c:v>
                </c:pt>
                <c:pt idx="10">
                  <c:v>1</c:v>
                </c:pt>
                <c:pt idx="11">
                  <c:v>0.1</c:v>
                </c:pt>
                <c:pt idx="12">
                  <c:v>1.0000000000000002E-2</c:v>
                </c:pt>
                <c:pt idx="13">
                  <c:v>1.0000000000000002E-3</c:v>
                </c:pt>
                <c:pt idx="14">
                  <c:v>1.0000000000000005E-4</c:v>
                </c:pt>
                <c:pt idx="15">
                  <c:v>1.0000000000000006E-5</c:v>
                </c:pt>
                <c:pt idx="16">
                  <c:v>1.0000000000000006E-6</c:v>
                </c:pt>
                <c:pt idx="17">
                  <c:v>1.0000000000000007E-7</c:v>
                </c:pt>
                <c:pt idx="18">
                  <c:v>1.0000000000000008E-8</c:v>
                </c:pt>
                <c:pt idx="19">
                  <c:v>1.0000000000000009E-9</c:v>
                </c:pt>
                <c:pt idx="20">
                  <c:v>1.0000000000000011E-10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38-EA4C-AE18-8E2800AF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01280"/>
        <c:axId val="173208128"/>
      </c:scatterChart>
      <c:valAx>
        <c:axId val="2416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8128"/>
        <c:crosses val="autoZero"/>
        <c:crossBetween val="midCat"/>
      </c:valAx>
      <c:valAx>
        <c:axId val="1732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Verification of the Difference Quotient for 𝑓(𝑥) = 10^𝑥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'Question 2'!$B$2:$B$22</c:f>
              <c:numCache>
                <c:formatCode>General</c:formatCode>
                <c:ptCount val="21"/>
                <c:pt idx="0">
                  <c:v>1E-10</c:v>
                </c:pt>
                <c:pt idx="1">
                  <c:v>1.0000000000000001E-9</c:v>
                </c:pt>
                <c:pt idx="2">
                  <c:v>1E-8</c:v>
                </c:pt>
                <c:pt idx="3">
                  <c:v>9.9999999999999995E-8</c:v>
                </c:pt>
                <c:pt idx="4">
                  <c:v>9.9999999999999995E-7</c:v>
                </c:pt>
                <c:pt idx="5">
                  <c:v>1.0000000000000001E-5</c:v>
                </c:pt>
                <c:pt idx="6">
                  <c:v>1E-4</c:v>
                </c:pt>
                <c:pt idx="7">
                  <c:v>1E-3</c:v>
                </c:pt>
                <c:pt idx="8">
                  <c:v>0.01</c:v>
                </c:pt>
                <c:pt idx="9">
                  <c:v>0.1</c:v>
                </c:pt>
                <c:pt idx="10">
                  <c:v>1</c:v>
                </c:pt>
                <c:pt idx="11">
                  <c:v>10</c:v>
                </c:pt>
                <c:pt idx="12">
                  <c:v>100</c:v>
                </c:pt>
                <c:pt idx="13">
                  <c:v>1000</c:v>
                </c:pt>
                <c:pt idx="14">
                  <c:v>10000</c:v>
                </c:pt>
                <c:pt idx="15">
                  <c:v>100000</c:v>
                </c:pt>
                <c:pt idx="16">
                  <c:v>1000000</c:v>
                </c:pt>
                <c:pt idx="17">
                  <c:v>10000000</c:v>
                </c:pt>
                <c:pt idx="18">
                  <c:v>100000000</c:v>
                </c:pt>
                <c:pt idx="19">
                  <c:v>1000000000</c:v>
                </c:pt>
                <c:pt idx="20">
                  <c:v>10000000000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E-AE46-83ED-52777FB8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96912"/>
        <c:axId val="573446704"/>
      </c:scatterChart>
      <c:valAx>
        <c:axId val="8075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46704"/>
        <c:crosses val="autoZero"/>
        <c:crossBetween val="midCat"/>
      </c:valAx>
      <c:valAx>
        <c:axId val="5734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9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Comparison of Growth: 𝑓(𝑥) = 𝑥⁵ vs 𝑔(𝑥) = 5𝑥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'Question 3'!$A$2:$A$14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'Question 3'!$B$2:$B$14</c:f>
              <c:numCache>
                <c:formatCode>General</c:formatCode>
                <c:ptCount val="13"/>
                <c:pt idx="0">
                  <c:v>-7776</c:v>
                </c:pt>
                <c:pt idx="1">
                  <c:v>-3125</c:v>
                </c:pt>
                <c:pt idx="2">
                  <c:v>-1024</c:v>
                </c:pt>
                <c:pt idx="3">
                  <c:v>-243</c:v>
                </c:pt>
                <c:pt idx="4">
                  <c:v>-32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32</c:v>
                </c:pt>
                <c:pt idx="9">
                  <c:v>243</c:v>
                </c:pt>
                <c:pt idx="10">
                  <c:v>1024</c:v>
                </c:pt>
                <c:pt idx="11">
                  <c:v>3125</c:v>
                </c:pt>
                <c:pt idx="12">
                  <c:v>7776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8-1B4E-8D01-B89B8BA639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'Question 3'!$A$2:$A$14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'Question 3'!$C$2:$C$14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78-1B4E-8D01-B89B8BA6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541648"/>
        <c:axId val="464066896"/>
      </c:scatterChart>
      <c:valAx>
        <c:axId val="8325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66896"/>
        <c:crosses val="autoZero"/>
        <c:crossBetween val="midCat"/>
      </c:valAx>
      <c:valAx>
        <c:axId val="4640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4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Plot of 𝑓(𝑥) = 1/(𝑒^(1/𝑥)) - 1/(𝑒^(1/𝑥))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'Question 4'!$B$2:$B$6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6-6A44-88D4-5CC9BAE1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81376"/>
        <c:axId val="813374560"/>
      </c:scatterChart>
      <c:valAx>
        <c:axId val="4911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74560"/>
        <c:crosses val="autoZero"/>
        <c:crossBetween val="midCat"/>
      </c:valAx>
      <c:valAx>
        <c:axId val="8133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8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Effect of 𝑏 on 𝑓(𝑥) = 1/(1 + 𝑎𝑒^𝑏𝑥)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'Question 5'!$C$2:$C$8</c:f>
              <c:numCache>
                <c:formatCode>General</c:formatCode>
                <c:ptCount val="7"/>
                <c:pt idx="0">
                  <c:v>0.95257412682243336</c:v>
                </c:pt>
                <c:pt idx="1">
                  <c:v>0.88079707797788231</c:v>
                </c:pt>
                <c:pt idx="2">
                  <c:v>0.7310585786300049</c:v>
                </c:pt>
                <c:pt idx="3">
                  <c:v>0.5</c:v>
                </c:pt>
                <c:pt idx="4">
                  <c:v>0.2689414213699951</c:v>
                </c:pt>
                <c:pt idx="5">
                  <c:v>0.11920292202211755</c:v>
                </c:pt>
                <c:pt idx="6">
                  <c:v>4.7425873177566781E-2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3F-FC40-AC8E-4C261196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50784"/>
        <c:axId val="431532096"/>
      </c:scatterChart>
      <c:valAx>
        <c:axId val="4315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32096"/>
        <c:crosses val="autoZero"/>
        <c:crossBetween val="midCat"/>
      </c:valAx>
      <c:valAx>
        <c:axId val="4315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Effect of 𝑎 on 𝑓(𝑥) = 1/(1 + 𝑎𝑒^𝑏𝑥)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'Question 5'!$C$10:$C$16</c:f>
              <c:numCache>
                <c:formatCode>General</c:formatCode>
                <c:ptCount val="7"/>
                <c:pt idx="0">
                  <c:v>1.1755871070067774</c:v>
                </c:pt>
                <c:pt idx="1">
                  <c:v>1.3711225051817255</c:v>
                </c:pt>
                <c:pt idx="2">
                  <c:v>1.5819767068693265</c:v>
                </c:pt>
                <c:pt idx="3">
                  <c:v>1</c:v>
                </c:pt>
                <c:pt idx="4">
                  <c:v>0.2689414213699951</c:v>
                </c:pt>
                <c:pt idx="5">
                  <c:v>6.3378938333037621E-2</c:v>
                </c:pt>
                <c:pt idx="6">
                  <c:v>1.6324768664754088E-2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1-424D-9F8E-D8397C07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34432"/>
        <c:axId val="833175072"/>
      </c:lineChart>
      <c:catAx>
        <c:axId val="43113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5072"/>
        <c:crosses val="autoZero"/>
        <c:auto val="1"/>
        <c:lblAlgn val="ctr"/>
        <c:lblOffset val="100"/>
        <c:noMultiLvlLbl val="0"/>
      </c:catAx>
      <c:valAx>
        <c:axId val="833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Plot of 𝑦 = 𝑔(𝑥), 𝑦 = 𝑥, and 𝑦 = 𝑔⁻¹(𝑥)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'Question 6'!$B$2:$B$5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80</c:v>
                </c:pt>
                <c:pt idx="3">
                  <c:v>810</c:v>
                </c:pt>
              </c:numCache>
            </c:numRef>
          </c:xVal>
          <c:yVal>
            <c:numRef>
              <c:f>'Question 6'!$C$2:$C$5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4-D640-B50C-63BD6B5AA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52464"/>
        <c:axId val="485821536"/>
      </c:scatterChart>
      <c:valAx>
        <c:axId val="2462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1536"/>
        <c:crosses val="autoZero"/>
        <c:crossBetween val="midCat"/>
      </c:valAx>
      <c:valAx>
        <c:axId val="4858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Capacitor Charge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'Question 7'!$B$3:$B$12</c:f>
              <c:numCache>
                <c:formatCode>General</c:formatCode>
                <c:ptCount val="10"/>
                <c:pt idx="0">
                  <c:v>4.8770575499285984</c:v>
                </c:pt>
                <c:pt idx="1">
                  <c:v>9.5162581964040491</c:v>
                </c:pt>
                <c:pt idx="2">
                  <c:v>13.929202357494219</c:v>
                </c:pt>
                <c:pt idx="3">
                  <c:v>18.126924692201818</c:v>
                </c:pt>
                <c:pt idx="4">
                  <c:v>22.119921692859513</c:v>
                </c:pt>
                <c:pt idx="5">
                  <c:v>25.918177931828211</c:v>
                </c:pt>
                <c:pt idx="6">
                  <c:v>29.531191028128656</c:v>
                </c:pt>
                <c:pt idx="7">
                  <c:v>32.967995396436066</c:v>
                </c:pt>
                <c:pt idx="8">
                  <c:v>36.237184837822667</c:v>
                </c:pt>
                <c:pt idx="9">
                  <c:v>39.346934028736655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C-8C42-9A17-7A4F6CFED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71040"/>
        <c:axId val="526449520"/>
      </c:scatterChart>
      <c:valAx>
        <c:axId val="8308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49520"/>
        <c:crosses val="autoZero"/>
        <c:crossBetween val="midCat"/>
      </c:valAx>
      <c:valAx>
        <c:axId val="5264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y=e^-x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'Question 1'!$G$2:$G$22</c:f>
              <c:numCache>
                <c:formatCode>General</c:formatCode>
                <c:ptCount val="21"/>
                <c:pt idx="0">
                  <c:v>22026.465794806718</c:v>
                </c:pt>
                <c:pt idx="1">
                  <c:v>8103.0839275753842</c:v>
                </c:pt>
                <c:pt idx="2">
                  <c:v>2980.9579870417283</c:v>
                </c:pt>
                <c:pt idx="3">
                  <c:v>1096.6331584284585</c:v>
                </c:pt>
                <c:pt idx="4">
                  <c:v>403.42879349273511</c:v>
                </c:pt>
                <c:pt idx="5">
                  <c:v>148.4131591025766</c:v>
                </c:pt>
                <c:pt idx="6">
                  <c:v>54.598150033144236</c:v>
                </c:pt>
                <c:pt idx="7">
                  <c:v>20.085536923187668</c:v>
                </c:pt>
                <c:pt idx="8">
                  <c:v>7.3890560989306504</c:v>
                </c:pt>
                <c:pt idx="9">
                  <c:v>2.7182818284590451</c:v>
                </c:pt>
                <c:pt idx="10">
                  <c:v>1</c:v>
                </c:pt>
                <c:pt idx="11">
                  <c:v>0.36787944117144233</c:v>
                </c:pt>
                <c:pt idx="12">
                  <c:v>0.1353352832366127</c:v>
                </c:pt>
                <c:pt idx="13">
                  <c:v>4.9787068367863944E-2</c:v>
                </c:pt>
                <c:pt idx="14">
                  <c:v>1.8315638888734179E-2</c:v>
                </c:pt>
                <c:pt idx="15">
                  <c:v>6.737946999085467E-3</c:v>
                </c:pt>
                <c:pt idx="16">
                  <c:v>2.4787521766663585E-3</c:v>
                </c:pt>
                <c:pt idx="17">
                  <c:v>9.1188196555451624E-4</c:v>
                </c:pt>
                <c:pt idx="18">
                  <c:v>3.3546262790251185E-4</c:v>
                </c:pt>
                <c:pt idx="19">
                  <c:v>1.2340980408667956E-4</c:v>
                </c:pt>
                <c:pt idx="20">
                  <c:v>4.5399929762484854E-5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5-B340-BD48-B2582662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56384"/>
        <c:axId val="899053568"/>
      </c:scatterChart>
      <c:valAx>
        <c:axId val="1889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53568"/>
        <c:crosses val="autoZero"/>
        <c:crossBetween val="midCat"/>
      </c:valAx>
      <c:valAx>
        <c:axId val="8990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y=8^x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'Question 1'!$H$2:$H$22</c:f>
              <c:numCache>
                <c:formatCode>General</c:formatCode>
                <c:ptCount val="21"/>
                <c:pt idx="0">
                  <c:v>9.3132257461547852E-10</c:v>
                </c:pt>
                <c:pt idx="1">
                  <c:v>7.4505805969238281E-9</c:v>
                </c:pt>
                <c:pt idx="2">
                  <c:v>5.9604644775390625E-8</c:v>
                </c:pt>
                <c:pt idx="3">
                  <c:v>4.76837158203125E-7</c:v>
                </c:pt>
                <c:pt idx="4">
                  <c:v>3.814697265625E-6</c:v>
                </c:pt>
                <c:pt idx="5">
                  <c:v>3.0517578125E-5</c:v>
                </c:pt>
                <c:pt idx="6">
                  <c:v>2.44140625E-4</c:v>
                </c:pt>
                <c:pt idx="7">
                  <c:v>1.953125E-3</c:v>
                </c:pt>
                <c:pt idx="8">
                  <c:v>1.5625E-2</c:v>
                </c:pt>
                <c:pt idx="9">
                  <c:v>0.125</c:v>
                </c:pt>
                <c:pt idx="10">
                  <c:v>1</c:v>
                </c:pt>
                <c:pt idx="11">
                  <c:v>8</c:v>
                </c:pt>
                <c:pt idx="12">
                  <c:v>64</c:v>
                </c:pt>
                <c:pt idx="13">
                  <c:v>512</c:v>
                </c:pt>
                <c:pt idx="14">
                  <c:v>4096</c:v>
                </c:pt>
                <c:pt idx="15">
                  <c:v>32768</c:v>
                </c:pt>
                <c:pt idx="16">
                  <c:v>262144</c:v>
                </c:pt>
                <c:pt idx="17">
                  <c:v>2097152</c:v>
                </c:pt>
                <c:pt idx="18">
                  <c:v>16777216</c:v>
                </c:pt>
                <c:pt idx="19">
                  <c:v>134217728</c:v>
                </c:pt>
                <c:pt idx="20">
                  <c:v>1073741824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E4-574B-A44A-EB8BA3F7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41024"/>
        <c:axId val="632780624"/>
      </c:scatterChart>
      <c:valAx>
        <c:axId val="1892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80624"/>
        <c:crosses val="autoZero"/>
        <c:crossBetween val="midCat"/>
      </c:valAx>
      <c:valAx>
        <c:axId val="632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y=8^-x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'Question 1'!$I$2:$I$22</c:f>
              <c:numCache>
                <c:formatCode>General</c:formatCode>
                <c:ptCount val="21"/>
                <c:pt idx="0">
                  <c:v>1073741824</c:v>
                </c:pt>
                <c:pt idx="1">
                  <c:v>134217728</c:v>
                </c:pt>
                <c:pt idx="2">
                  <c:v>16777216</c:v>
                </c:pt>
                <c:pt idx="3">
                  <c:v>2097152</c:v>
                </c:pt>
                <c:pt idx="4">
                  <c:v>262144</c:v>
                </c:pt>
                <c:pt idx="5">
                  <c:v>32768</c:v>
                </c:pt>
                <c:pt idx="6">
                  <c:v>4096</c:v>
                </c:pt>
                <c:pt idx="7">
                  <c:v>512</c:v>
                </c:pt>
                <c:pt idx="8">
                  <c:v>64</c:v>
                </c:pt>
                <c:pt idx="9">
                  <c:v>8</c:v>
                </c:pt>
                <c:pt idx="10">
                  <c:v>1</c:v>
                </c:pt>
                <c:pt idx="11">
                  <c:v>0.125</c:v>
                </c:pt>
                <c:pt idx="12">
                  <c:v>1.5625E-2</c:v>
                </c:pt>
                <c:pt idx="13">
                  <c:v>1.953125E-3</c:v>
                </c:pt>
                <c:pt idx="14">
                  <c:v>2.44140625E-4</c:v>
                </c:pt>
                <c:pt idx="15">
                  <c:v>3.0517578125E-5</c:v>
                </c:pt>
                <c:pt idx="16">
                  <c:v>3.814697265625E-6</c:v>
                </c:pt>
                <c:pt idx="17">
                  <c:v>4.76837158203125E-7</c:v>
                </c:pt>
                <c:pt idx="18">
                  <c:v>5.9604644775390625E-8</c:v>
                </c:pt>
                <c:pt idx="19">
                  <c:v>7.4505805969238281E-9</c:v>
                </c:pt>
                <c:pt idx="20">
                  <c:v>9.3132257461547852E-10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1-AA45-88C9-F7B6B64C4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53504"/>
        <c:axId val="278186768"/>
      </c:scatterChart>
      <c:valAx>
        <c:axId val="4455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6768"/>
        <c:crosses val="autoZero"/>
        <c:crossBetween val="midCat"/>
      </c:valAx>
      <c:valAx>
        <c:axId val="2781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'Question 1'!$A$2:$A$22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'Question 1'!$F$2:$F$22</c:f>
              <c:numCache>
                <c:formatCode>General</c:formatCode>
                <c:ptCount val="21"/>
                <c:pt idx="0">
                  <c:v>4.5399929762484854E-5</c:v>
                </c:pt>
                <c:pt idx="1">
                  <c:v>1.2340980408667956E-4</c:v>
                </c:pt>
                <c:pt idx="2">
                  <c:v>3.3546262790251185E-4</c:v>
                </c:pt>
                <c:pt idx="3">
                  <c:v>9.1188196555451624E-4</c:v>
                </c:pt>
                <c:pt idx="4">
                  <c:v>2.4787521766663585E-3</c:v>
                </c:pt>
                <c:pt idx="5">
                  <c:v>6.737946999085467E-3</c:v>
                </c:pt>
                <c:pt idx="6">
                  <c:v>1.8315638888734179E-2</c:v>
                </c:pt>
                <c:pt idx="7">
                  <c:v>4.9787068367863944E-2</c:v>
                </c:pt>
                <c:pt idx="8">
                  <c:v>0.1353352832366127</c:v>
                </c:pt>
                <c:pt idx="9">
                  <c:v>0.36787944117144233</c:v>
                </c:pt>
                <c:pt idx="10">
                  <c:v>1</c:v>
                </c:pt>
                <c:pt idx="11">
                  <c:v>2.7182818284590451</c:v>
                </c:pt>
                <c:pt idx="12">
                  <c:v>7.3890560989306504</c:v>
                </c:pt>
                <c:pt idx="13">
                  <c:v>20.085536923187668</c:v>
                </c:pt>
                <c:pt idx="14">
                  <c:v>54.598150033144236</c:v>
                </c:pt>
                <c:pt idx="15">
                  <c:v>148.4131591025766</c:v>
                </c:pt>
                <c:pt idx="16">
                  <c:v>403.42879349273511</c:v>
                </c:pt>
                <c:pt idx="17">
                  <c:v>1096.6331584284585</c:v>
                </c:pt>
                <c:pt idx="18">
                  <c:v>2980.9579870417283</c:v>
                </c:pt>
                <c:pt idx="19">
                  <c:v>8103.0839275753842</c:v>
                </c:pt>
                <c:pt idx="20">
                  <c:v>22026.465794806718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90-734E-85C7-6B7068E18BB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'Question 1'!$A$2:$A$22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'Question 1'!$G$2:$G$22</c:f>
              <c:numCache>
                <c:formatCode>General</c:formatCode>
                <c:ptCount val="21"/>
                <c:pt idx="0">
                  <c:v>22026.465794806718</c:v>
                </c:pt>
                <c:pt idx="1">
                  <c:v>8103.0839275753842</c:v>
                </c:pt>
                <c:pt idx="2">
                  <c:v>2980.9579870417283</c:v>
                </c:pt>
                <c:pt idx="3">
                  <c:v>1096.6331584284585</c:v>
                </c:pt>
                <c:pt idx="4">
                  <c:v>403.42879349273511</c:v>
                </c:pt>
                <c:pt idx="5">
                  <c:v>148.4131591025766</c:v>
                </c:pt>
                <c:pt idx="6">
                  <c:v>54.598150033144236</c:v>
                </c:pt>
                <c:pt idx="7">
                  <c:v>20.085536923187668</c:v>
                </c:pt>
                <c:pt idx="8">
                  <c:v>7.3890560989306504</c:v>
                </c:pt>
                <c:pt idx="9">
                  <c:v>2.7182818284590451</c:v>
                </c:pt>
                <c:pt idx="10">
                  <c:v>1</c:v>
                </c:pt>
                <c:pt idx="11">
                  <c:v>0.36787944117144233</c:v>
                </c:pt>
                <c:pt idx="12">
                  <c:v>0.1353352832366127</c:v>
                </c:pt>
                <c:pt idx="13">
                  <c:v>4.9787068367863944E-2</c:v>
                </c:pt>
                <c:pt idx="14">
                  <c:v>1.8315638888734179E-2</c:v>
                </c:pt>
                <c:pt idx="15">
                  <c:v>6.737946999085467E-3</c:v>
                </c:pt>
                <c:pt idx="16">
                  <c:v>2.4787521766663585E-3</c:v>
                </c:pt>
                <c:pt idx="17">
                  <c:v>9.1188196555451624E-4</c:v>
                </c:pt>
                <c:pt idx="18">
                  <c:v>3.3546262790251185E-4</c:v>
                </c:pt>
                <c:pt idx="19">
                  <c:v>1.2340980408667956E-4</c:v>
                </c:pt>
                <c:pt idx="20">
                  <c:v>4.5399929762484854E-5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90-734E-85C7-6B7068E18BB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'Question 1'!$A$2:$A$22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'Question 1'!$H$2:$H$22</c:f>
              <c:numCache>
                <c:formatCode>General</c:formatCode>
                <c:ptCount val="21"/>
                <c:pt idx="0">
                  <c:v>9.3132257461547852E-10</c:v>
                </c:pt>
                <c:pt idx="1">
                  <c:v>7.4505805969238281E-9</c:v>
                </c:pt>
                <c:pt idx="2">
                  <c:v>5.9604644775390625E-8</c:v>
                </c:pt>
                <c:pt idx="3">
                  <c:v>4.76837158203125E-7</c:v>
                </c:pt>
                <c:pt idx="4">
                  <c:v>3.814697265625E-6</c:v>
                </c:pt>
                <c:pt idx="5">
                  <c:v>3.0517578125E-5</c:v>
                </c:pt>
                <c:pt idx="6">
                  <c:v>2.44140625E-4</c:v>
                </c:pt>
                <c:pt idx="7">
                  <c:v>1.953125E-3</c:v>
                </c:pt>
                <c:pt idx="8">
                  <c:v>1.5625E-2</c:v>
                </c:pt>
                <c:pt idx="9">
                  <c:v>0.125</c:v>
                </c:pt>
                <c:pt idx="10">
                  <c:v>1</c:v>
                </c:pt>
                <c:pt idx="11">
                  <c:v>8</c:v>
                </c:pt>
                <c:pt idx="12">
                  <c:v>64</c:v>
                </c:pt>
                <c:pt idx="13">
                  <c:v>512</c:v>
                </c:pt>
                <c:pt idx="14">
                  <c:v>4096</c:v>
                </c:pt>
                <c:pt idx="15">
                  <c:v>32768</c:v>
                </c:pt>
                <c:pt idx="16">
                  <c:v>262144</c:v>
                </c:pt>
                <c:pt idx="17">
                  <c:v>2097152</c:v>
                </c:pt>
                <c:pt idx="18">
                  <c:v>16777216</c:v>
                </c:pt>
                <c:pt idx="19">
                  <c:v>134217728</c:v>
                </c:pt>
                <c:pt idx="20">
                  <c:v>1073741824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90-734E-85C7-6B7068E18BB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'Question 1'!$A$2:$A$22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'Question 1'!$I$2:$I$22</c:f>
              <c:numCache>
                <c:formatCode>General</c:formatCode>
                <c:ptCount val="21"/>
                <c:pt idx="0">
                  <c:v>1073741824</c:v>
                </c:pt>
                <c:pt idx="1">
                  <c:v>134217728</c:v>
                </c:pt>
                <c:pt idx="2">
                  <c:v>16777216</c:v>
                </c:pt>
                <c:pt idx="3">
                  <c:v>2097152</c:v>
                </c:pt>
                <c:pt idx="4">
                  <c:v>262144</c:v>
                </c:pt>
                <c:pt idx="5">
                  <c:v>32768</c:v>
                </c:pt>
                <c:pt idx="6">
                  <c:v>4096</c:v>
                </c:pt>
                <c:pt idx="7">
                  <c:v>512</c:v>
                </c:pt>
                <c:pt idx="8">
                  <c:v>64</c:v>
                </c:pt>
                <c:pt idx="9">
                  <c:v>8</c:v>
                </c:pt>
                <c:pt idx="10">
                  <c:v>1</c:v>
                </c:pt>
                <c:pt idx="11">
                  <c:v>0.125</c:v>
                </c:pt>
                <c:pt idx="12">
                  <c:v>1.5625E-2</c:v>
                </c:pt>
                <c:pt idx="13">
                  <c:v>1.953125E-3</c:v>
                </c:pt>
                <c:pt idx="14">
                  <c:v>2.44140625E-4</c:v>
                </c:pt>
                <c:pt idx="15">
                  <c:v>3.0517578125E-5</c:v>
                </c:pt>
                <c:pt idx="16">
                  <c:v>3.814697265625E-6</c:v>
                </c:pt>
                <c:pt idx="17">
                  <c:v>4.76837158203125E-7</c:v>
                </c:pt>
                <c:pt idx="18">
                  <c:v>5.9604644775390625E-8</c:v>
                </c:pt>
                <c:pt idx="19">
                  <c:v>7.4505805969238281E-9</c:v>
                </c:pt>
                <c:pt idx="20">
                  <c:v>9.3132257461547852E-10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90-734E-85C7-6B7068E18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77184"/>
        <c:axId val="526464448"/>
      </c:scatterChart>
      <c:valAx>
        <c:axId val="2786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64448"/>
        <c:crosses val="autoZero"/>
        <c:crossBetween val="midCat"/>
      </c:valAx>
      <c:valAx>
        <c:axId val="5264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7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'Question 1'!$A$2:$A$22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'Question 1'!$B$2:$B$22</c:f>
              <c:numCache>
                <c:formatCode>General</c:formatCode>
                <c:ptCount val="21"/>
                <c:pt idx="0">
                  <c:v>2.8679719907924399</c:v>
                </c:pt>
                <c:pt idx="1">
                  <c:v>2.5811747917131962</c:v>
                </c:pt>
                <c:pt idx="2">
                  <c:v>2.3230573125418768</c:v>
                </c:pt>
                <c:pt idx="3">
                  <c:v>2.0907515812876891</c:v>
                </c:pt>
                <c:pt idx="4">
                  <c:v>1.8816764231589203</c:v>
                </c:pt>
                <c:pt idx="5">
                  <c:v>1.6935087808430282</c:v>
                </c:pt>
                <c:pt idx="6">
                  <c:v>1.5241579027587255</c:v>
                </c:pt>
                <c:pt idx="7">
                  <c:v>1.371742112482853</c:v>
                </c:pt>
                <c:pt idx="8">
                  <c:v>1.2345679012345678</c:v>
                </c:pt>
                <c:pt idx="9">
                  <c:v>1.1111111111111112</c:v>
                </c:pt>
                <c:pt idx="10">
                  <c:v>1</c:v>
                </c:pt>
                <c:pt idx="11">
                  <c:v>0.9</c:v>
                </c:pt>
                <c:pt idx="12">
                  <c:v>0.81</c:v>
                </c:pt>
                <c:pt idx="13">
                  <c:v>0.72900000000000009</c:v>
                </c:pt>
                <c:pt idx="14">
                  <c:v>0.65610000000000013</c:v>
                </c:pt>
                <c:pt idx="15">
                  <c:v>0.59049000000000018</c:v>
                </c:pt>
                <c:pt idx="16">
                  <c:v>0.53144100000000016</c:v>
                </c:pt>
                <c:pt idx="17">
                  <c:v>0.47829690000000014</c:v>
                </c:pt>
                <c:pt idx="18">
                  <c:v>0.43046721000000016</c:v>
                </c:pt>
                <c:pt idx="19">
                  <c:v>0.38742048900000015</c:v>
                </c:pt>
                <c:pt idx="20">
                  <c:v>0.34867844010000015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7-9340-A419-80301E60DA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'Question 1'!$A$2:$A$22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'Question 1'!$C$2:$C$22</c:f>
              <c:numCache>
                <c:formatCode>General</c:formatCode>
                <c:ptCount val="21"/>
                <c:pt idx="0">
                  <c:v>165.38171687920203</c:v>
                </c:pt>
                <c:pt idx="1">
                  <c:v>99.229030127521227</c:v>
                </c:pt>
                <c:pt idx="2">
                  <c:v>59.537418076512736</c:v>
                </c:pt>
                <c:pt idx="3">
                  <c:v>35.722450845907638</c:v>
                </c:pt>
                <c:pt idx="4">
                  <c:v>21.433470507544584</c:v>
                </c:pt>
                <c:pt idx="5">
                  <c:v>12.860082304526749</c:v>
                </c:pt>
                <c:pt idx="6">
                  <c:v>7.7160493827160499</c:v>
                </c:pt>
                <c:pt idx="7">
                  <c:v>4.6296296296296298</c:v>
                </c:pt>
                <c:pt idx="8">
                  <c:v>2.7777777777777777</c:v>
                </c:pt>
                <c:pt idx="9">
                  <c:v>1.6666666666666667</c:v>
                </c:pt>
                <c:pt idx="10">
                  <c:v>1</c:v>
                </c:pt>
                <c:pt idx="11">
                  <c:v>0.6</c:v>
                </c:pt>
                <c:pt idx="12">
                  <c:v>0.36</c:v>
                </c:pt>
                <c:pt idx="13">
                  <c:v>0.216</c:v>
                </c:pt>
                <c:pt idx="14">
                  <c:v>0.12959999999999999</c:v>
                </c:pt>
                <c:pt idx="15">
                  <c:v>7.7759999999999996E-2</c:v>
                </c:pt>
                <c:pt idx="16">
                  <c:v>4.6655999999999996E-2</c:v>
                </c:pt>
                <c:pt idx="17">
                  <c:v>2.7993599999999997E-2</c:v>
                </c:pt>
                <c:pt idx="18">
                  <c:v>1.6796159999999997E-2</c:v>
                </c:pt>
                <c:pt idx="19">
                  <c:v>1.0077695999999999E-2</c:v>
                </c:pt>
                <c:pt idx="20">
                  <c:v>6.0466175999999991E-3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87-9340-A419-80301E60DA1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'Question 1'!$A$2:$A$22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'Question 1'!$D$2:$D$22</c:f>
              <c:numCache>
                <c:formatCode>General</c:formatCode>
                <c:ptCount val="21"/>
                <c:pt idx="0">
                  <c:v>169350.87808430288</c:v>
                </c:pt>
                <c:pt idx="1">
                  <c:v>50805.263425290868</c:v>
                </c:pt>
                <c:pt idx="2">
                  <c:v>15241.57902758726</c:v>
                </c:pt>
                <c:pt idx="3">
                  <c:v>4572.4737082761776</c:v>
                </c:pt>
                <c:pt idx="4">
                  <c:v>1371.7421124828534</c:v>
                </c:pt>
                <c:pt idx="5">
                  <c:v>411.52263374485597</c:v>
                </c:pt>
                <c:pt idx="6">
                  <c:v>123.4567901234568</c:v>
                </c:pt>
                <c:pt idx="7">
                  <c:v>37.037037037037038</c:v>
                </c:pt>
                <c:pt idx="8">
                  <c:v>11.111111111111111</c:v>
                </c:pt>
                <c:pt idx="9">
                  <c:v>3.3333333333333335</c:v>
                </c:pt>
                <c:pt idx="10">
                  <c:v>1</c:v>
                </c:pt>
                <c:pt idx="11">
                  <c:v>0.3</c:v>
                </c:pt>
                <c:pt idx="12">
                  <c:v>0.09</c:v>
                </c:pt>
                <c:pt idx="13">
                  <c:v>2.7E-2</c:v>
                </c:pt>
                <c:pt idx="14">
                  <c:v>8.0999999999999996E-3</c:v>
                </c:pt>
                <c:pt idx="15">
                  <c:v>2.4299999999999999E-3</c:v>
                </c:pt>
                <c:pt idx="16">
                  <c:v>7.2899999999999994E-4</c:v>
                </c:pt>
                <c:pt idx="17">
                  <c:v>2.1869999999999998E-4</c:v>
                </c:pt>
                <c:pt idx="18">
                  <c:v>6.560999999999999E-5</c:v>
                </c:pt>
                <c:pt idx="19">
                  <c:v>1.9682999999999998E-5</c:v>
                </c:pt>
                <c:pt idx="20">
                  <c:v>5.9048999999999991E-6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87-9340-A419-80301E60DA1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'Question 1'!$A$2:$A$22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'Question 1'!$E$2:$E$22</c:f>
              <c:numCache>
                <c:formatCode>General</c:formatCode>
                <c:ptCount val="21"/>
                <c:pt idx="0">
                  <c:v>9999999999.9999886</c:v>
                </c:pt>
                <c:pt idx="1">
                  <c:v>999999999.99999917</c:v>
                </c:pt>
                <c:pt idx="2">
                  <c:v>99999999.999999911</c:v>
                </c:pt>
                <c:pt idx="3">
                  <c:v>9999999.9999999925</c:v>
                </c:pt>
                <c:pt idx="4">
                  <c:v>999999.99999999942</c:v>
                </c:pt>
                <c:pt idx="5">
                  <c:v>99999.999999999942</c:v>
                </c:pt>
                <c:pt idx="6">
                  <c:v>9999.9999999999964</c:v>
                </c:pt>
                <c:pt idx="7">
                  <c:v>999.99999999999977</c:v>
                </c:pt>
                <c:pt idx="8">
                  <c:v>99.999999999999986</c:v>
                </c:pt>
                <c:pt idx="9">
                  <c:v>10</c:v>
                </c:pt>
                <c:pt idx="10">
                  <c:v>1</c:v>
                </c:pt>
                <c:pt idx="11">
                  <c:v>0.1</c:v>
                </c:pt>
                <c:pt idx="12">
                  <c:v>1.0000000000000002E-2</c:v>
                </c:pt>
                <c:pt idx="13">
                  <c:v>1.0000000000000002E-3</c:v>
                </c:pt>
                <c:pt idx="14">
                  <c:v>1.0000000000000005E-4</c:v>
                </c:pt>
                <c:pt idx="15">
                  <c:v>1.0000000000000006E-5</c:v>
                </c:pt>
                <c:pt idx="16">
                  <c:v>1.0000000000000006E-6</c:v>
                </c:pt>
                <c:pt idx="17">
                  <c:v>1.0000000000000007E-7</c:v>
                </c:pt>
                <c:pt idx="18">
                  <c:v>1.0000000000000008E-8</c:v>
                </c:pt>
                <c:pt idx="19">
                  <c:v>1.0000000000000009E-9</c:v>
                </c:pt>
                <c:pt idx="20">
                  <c:v>1.0000000000000011E-10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87-9340-A419-80301E60D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62128"/>
        <c:axId val="245824688"/>
      </c:scatterChart>
      <c:valAx>
        <c:axId val="3608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4688"/>
        <c:crosses val="autoZero"/>
        <c:crossBetween val="midCat"/>
      </c:valAx>
      <c:valAx>
        <c:axId val="2458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6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y=0.9^x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'Question 1'!$B$2:$B$23</c:f>
              <c:numCache>
                <c:formatCode>General</c:formatCode>
                <c:ptCount val="22"/>
                <c:pt idx="0">
                  <c:v>2.8679719907924399</c:v>
                </c:pt>
                <c:pt idx="1">
                  <c:v>2.5811747917131962</c:v>
                </c:pt>
                <c:pt idx="2">
                  <c:v>2.3230573125418768</c:v>
                </c:pt>
                <c:pt idx="3">
                  <c:v>2.0907515812876891</c:v>
                </c:pt>
                <c:pt idx="4">
                  <c:v>1.8816764231589203</c:v>
                </c:pt>
                <c:pt idx="5">
                  <c:v>1.6935087808430282</c:v>
                </c:pt>
                <c:pt idx="6">
                  <c:v>1.5241579027587255</c:v>
                </c:pt>
                <c:pt idx="7">
                  <c:v>1.371742112482853</c:v>
                </c:pt>
                <c:pt idx="8">
                  <c:v>1.2345679012345678</c:v>
                </c:pt>
                <c:pt idx="9">
                  <c:v>1.1111111111111112</c:v>
                </c:pt>
                <c:pt idx="10">
                  <c:v>1</c:v>
                </c:pt>
                <c:pt idx="11">
                  <c:v>0.9</c:v>
                </c:pt>
                <c:pt idx="12">
                  <c:v>0.81</c:v>
                </c:pt>
                <c:pt idx="13">
                  <c:v>0.72900000000000009</c:v>
                </c:pt>
                <c:pt idx="14">
                  <c:v>0.65610000000000013</c:v>
                </c:pt>
                <c:pt idx="15">
                  <c:v>0.59049000000000018</c:v>
                </c:pt>
                <c:pt idx="16">
                  <c:v>0.53144100000000016</c:v>
                </c:pt>
                <c:pt idx="17">
                  <c:v>0.47829690000000014</c:v>
                </c:pt>
                <c:pt idx="18">
                  <c:v>0.43046721000000016</c:v>
                </c:pt>
                <c:pt idx="19">
                  <c:v>0.38742048900000015</c:v>
                </c:pt>
                <c:pt idx="20">
                  <c:v>0.34867844010000015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D-6F4D-8CF7-6F6EBD8B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64464"/>
        <c:axId val="360783552"/>
      </c:scatterChart>
      <c:valAx>
        <c:axId val="36116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83552"/>
        <c:crosses val="autoZero"/>
        <c:crossBetween val="midCat"/>
      </c:valAx>
      <c:valAx>
        <c:axId val="3607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y=0.6^x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'Question 1'!$C$2:$C$22</c:f>
              <c:numCache>
                <c:formatCode>General</c:formatCode>
                <c:ptCount val="21"/>
                <c:pt idx="0">
                  <c:v>165.38171687920203</c:v>
                </c:pt>
                <c:pt idx="1">
                  <c:v>99.229030127521227</c:v>
                </c:pt>
                <c:pt idx="2">
                  <c:v>59.537418076512736</c:v>
                </c:pt>
                <c:pt idx="3">
                  <c:v>35.722450845907638</c:v>
                </c:pt>
                <c:pt idx="4">
                  <c:v>21.433470507544584</c:v>
                </c:pt>
                <c:pt idx="5">
                  <c:v>12.860082304526749</c:v>
                </c:pt>
                <c:pt idx="6">
                  <c:v>7.7160493827160499</c:v>
                </c:pt>
                <c:pt idx="7">
                  <c:v>4.6296296296296298</c:v>
                </c:pt>
                <c:pt idx="8">
                  <c:v>2.7777777777777777</c:v>
                </c:pt>
                <c:pt idx="9">
                  <c:v>1.6666666666666667</c:v>
                </c:pt>
                <c:pt idx="10">
                  <c:v>1</c:v>
                </c:pt>
                <c:pt idx="11">
                  <c:v>0.6</c:v>
                </c:pt>
                <c:pt idx="12">
                  <c:v>0.36</c:v>
                </c:pt>
                <c:pt idx="13">
                  <c:v>0.216</c:v>
                </c:pt>
                <c:pt idx="14">
                  <c:v>0.12959999999999999</c:v>
                </c:pt>
                <c:pt idx="15">
                  <c:v>7.7759999999999996E-2</c:v>
                </c:pt>
                <c:pt idx="16">
                  <c:v>4.6655999999999996E-2</c:v>
                </c:pt>
                <c:pt idx="17">
                  <c:v>2.7993599999999997E-2</c:v>
                </c:pt>
                <c:pt idx="18">
                  <c:v>1.6796159999999997E-2</c:v>
                </c:pt>
                <c:pt idx="19">
                  <c:v>1.0077695999999999E-2</c:v>
                </c:pt>
                <c:pt idx="20">
                  <c:v>6.0466175999999991E-3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1E-C24E-9906-490A50F3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21776"/>
        <c:axId val="242143216"/>
      </c:scatterChart>
      <c:valAx>
        <c:axId val="2421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43216"/>
        <c:crosses val="autoZero"/>
        <c:crossBetween val="midCat"/>
      </c:valAx>
      <c:valAx>
        <c:axId val="2421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y=0.3^x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'Question 1'!$D$2:$D$22</c:f>
              <c:numCache>
                <c:formatCode>General</c:formatCode>
                <c:ptCount val="21"/>
                <c:pt idx="0">
                  <c:v>169350.87808430288</c:v>
                </c:pt>
                <c:pt idx="1">
                  <c:v>50805.263425290868</c:v>
                </c:pt>
                <c:pt idx="2">
                  <c:v>15241.57902758726</c:v>
                </c:pt>
                <c:pt idx="3">
                  <c:v>4572.4737082761776</c:v>
                </c:pt>
                <c:pt idx="4">
                  <c:v>1371.7421124828534</c:v>
                </c:pt>
                <c:pt idx="5">
                  <c:v>411.52263374485597</c:v>
                </c:pt>
                <c:pt idx="6">
                  <c:v>123.4567901234568</c:v>
                </c:pt>
                <c:pt idx="7">
                  <c:v>37.037037037037038</c:v>
                </c:pt>
                <c:pt idx="8">
                  <c:v>11.111111111111111</c:v>
                </c:pt>
                <c:pt idx="9">
                  <c:v>3.3333333333333335</c:v>
                </c:pt>
                <c:pt idx="10">
                  <c:v>1</c:v>
                </c:pt>
                <c:pt idx="11">
                  <c:v>0.3</c:v>
                </c:pt>
                <c:pt idx="12">
                  <c:v>0.09</c:v>
                </c:pt>
                <c:pt idx="13">
                  <c:v>2.7E-2</c:v>
                </c:pt>
                <c:pt idx="14">
                  <c:v>8.0999999999999996E-3</c:v>
                </c:pt>
                <c:pt idx="15">
                  <c:v>2.4299999999999999E-3</c:v>
                </c:pt>
                <c:pt idx="16">
                  <c:v>7.2899999999999994E-4</c:v>
                </c:pt>
                <c:pt idx="17">
                  <c:v>2.1869999999999998E-4</c:v>
                </c:pt>
                <c:pt idx="18">
                  <c:v>6.560999999999999E-5</c:v>
                </c:pt>
                <c:pt idx="19">
                  <c:v>1.9682999999999998E-5</c:v>
                </c:pt>
                <c:pt idx="20">
                  <c:v>5.9048999999999991E-6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2-EC4D-84F0-4ABAD12DF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49840"/>
        <c:axId val="361153104"/>
      </c:scatterChart>
      <c:valAx>
        <c:axId val="2395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53104"/>
        <c:crosses val="autoZero"/>
        <c:crossBetween val="midCat"/>
      </c:valAx>
      <c:valAx>
        <c:axId val="3611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6350</xdr:rowOff>
    </xdr:from>
    <xdr:to>
      <xdr:col>14</xdr:col>
      <xdr:colOff>450850</xdr:colOff>
      <xdr:row>13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E2FEAC-332D-7FEB-1D1E-8AC5E4F31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463550</xdr:colOff>
      <xdr:row>0</xdr:row>
      <xdr:rowOff>0</xdr:rowOff>
    </xdr:from>
    <xdr:to>
      <xdr:col>20</xdr:col>
      <xdr:colOff>82550</xdr:colOff>
      <xdr:row>13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373450-666D-8478-AC41-AD3E431D7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13</xdr:row>
      <xdr:rowOff>107950</xdr:rowOff>
    </xdr:from>
    <xdr:to>
      <xdr:col>14</xdr:col>
      <xdr:colOff>463550</xdr:colOff>
      <xdr:row>27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F93D53-0EE8-20BE-6628-AB7F1C02C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476250</xdr:colOff>
      <xdr:row>13</xdr:row>
      <xdr:rowOff>107950</xdr:rowOff>
    </xdr:from>
    <xdr:to>
      <xdr:col>20</xdr:col>
      <xdr:colOff>95250</xdr:colOff>
      <xdr:row>27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12076C-BAF8-B812-C92D-45B8B4372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31750</xdr:rowOff>
    </xdr:from>
    <xdr:to>
      <xdr:col>4</xdr:col>
      <xdr:colOff>0</xdr:colOff>
      <xdr:row>31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97C68D7-34E3-0A55-4880-2FB25753E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920750</xdr:colOff>
      <xdr:row>22</xdr:row>
      <xdr:rowOff>19050</xdr:rowOff>
    </xdr:from>
    <xdr:to>
      <xdr:col>7</xdr:col>
      <xdr:colOff>736600</xdr:colOff>
      <xdr:row>31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B07326-C150-6041-6291-3D391AC64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819150</xdr:colOff>
      <xdr:row>27</xdr:row>
      <xdr:rowOff>19050</xdr:rowOff>
    </xdr:from>
    <xdr:to>
      <xdr:col>14</xdr:col>
      <xdr:colOff>412750</xdr:colOff>
      <xdr:row>40</xdr:row>
      <xdr:rowOff>120650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D180B1D-7CAF-0C7C-EE52-1962D4CE2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425450</xdr:colOff>
      <xdr:row>27</xdr:row>
      <xdr:rowOff>31750</xdr:rowOff>
    </xdr:from>
    <xdr:to>
      <xdr:col>20</xdr:col>
      <xdr:colOff>44450</xdr:colOff>
      <xdr:row>40</xdr:row>
      <xdr:rowOff>133350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B13AAF6-73C2-98DC-8F3A-984F4DF51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806450</xdr:colOff>
      <xdr:row>40</xdr:row>
      <xdr:rowOff>146050</xdr:rowOff>
    </xdr:from>
    <xdr:to>
      <xdr:col>14</xdr:col>
      <xdr:colOff>400050</xdr:colOff>
      <xdr:row>54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F231FD5-EA6A-8710-9761-9BE089348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412750</xdr:colOff>
      <xdr:row>40</xdr:row>
      <xdr:rowOff>158750</xdr:rowOff>
    </xdr:from>
    <xdr:to>
      <xdr:col>20</xdr:col>
      <xdr:colOff>31750</xdr:colOff>
      <xdr:row>54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BC66470-EBB4-5B8D-74CB-45E13FD66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6</xdr:row>
      <xdr:rowOff>114300</xdr:rowOff>
    </xdr:from>
    <xdr:to>
      <xdr:col>8</xdr:col>
      <xdr:colOff>31750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D276E-2217-EE84-1B66-8497E8568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190500</xdr:rowOff>
    </xdr:from>
    <xdr:to>
      <xdr:col>8</xdr:col>
      <xdr:colOff>539750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220CF-92A5-681C-048F-7C05261AA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0</xdr:row>
      <xdr:rowOff>63500</xdr:rowOff>
    </xdr:from>
    <xdr:to>
      <xdr:col>7</xdr:col>
      <xdr:colOff>514350</xdr:colOff>
      <xdr:row>13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C7A94-5CDC-CBCD-45E9-2DEC94990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25400</xdr:rowOff>
    </xdr:from>
    <xdr:to>
      <xdr:col>9</xdr:col>
      <xdr:colOff>463550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70FE1-EFA4-2B71-8BD4-1CDAD921C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14</xdr:row>
      <xdr:rowOff>139700</xdr:rowOff>
    </xdr:from>
    <xdr:to>
      <xdr:col>9</xdr:col>
      <xdr:colOff>450850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BF09C-C0E7-EC77-84BE-539CD8441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6350</xdr:rowOff>
    </xdr:from>
    <xdr:to>
      <xdr:col>8</xdr:col>
      <xdr:colOff>488950</xdr:colOff>
      <xdr:row>13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EF6B2-4277-B33A-6D90-22544A82C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2</xdr:row>
      <xdr:rowOff>25400</xdr:rowOff>
    </xdr:from>
    <xdr:to>
      <xdr:col>10</xdr:col>
      <xdr:colOff>552450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BF939-909D-36E6-23EC-46C807C74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4ADB-5E68-C34F-BD06-951554310B4A}">
  <dimension ref="A1:I22"/>
  <sheetViews>
    <sheetView topLeftCell="A19" workbookViewId="0">
      <selection activeCell="I37" sqref="I37"/>
    </sheetView>
  </sheetViews>
  <sheetFormatPr baseColWidth="10" defaultRowHeight="16" x14ac:dyDescent="0.2"/>
  <cols>
    <col min="4" max="4" width="12.1640625" bestFit="1" customWidth="1"/>
    <col min="5" max="5" width="11.1640625" bestFit="1" customWidth="1"/>
    <col min="6" max="6" width="12.1640625" bestFit="1" customWidth="1"/>
    <col min="9" max="9" width="11.1640625" bestFit="1" customWidth="1"/>
  </cols>
  <sheetData>
    <row r="1" spans="1:9" x14ac:dyDescent="0.2">
      <c r="A1" s="1" t="s">
        <v>0</v>
      </c>
      <c r="B1" s="3" t="s">
        <v>2</v>
      </c>
      <c r="C1" s="3"/>
      <c r="D1" s="3"/>
      <c r="E1" s="3"/>
      <c r="F1" s="2" t="s">
        <v>1</v>
      </c>
      <c r="G1" s="2"/>
      <c r="H1" s="2"/>
      <c r="I1" s="2"/>
    </row>
    <row r="2" spans="1:9" x14ac:dyDescent="0.2">
      <c r="A2">
        <v>-10</v>
      </c>
      <c r="B2">
        <f>0.9^A2</f>
        <v>2.8679719907924399</v>
      </c>
      <c r="C2">
        <f>0.6^A2</f>
        <v>165.38171687920203</v>
      </c>
      <c r="D2">
        <f>0.3^A2</f>
        <v>169350.87808430288</v>
      </c>
      <c r="E2">
        <f>0.1^A2</f>
        <v>9999999999.9999886</v>
      </c>
      <c r="F2">
        <f>EXP(A2)</f>
        <v>4.5399929762484854E-5</v>
      </c>
      <c r="G2">
        <f>EXP(-A2)</f>
        <v>22026.465794806718</v>
      </c>
      <c r="H2">
        <f>8^A2</f>
        <v>9.3132257461547852E-10</v>
      </c>
      <c r="I2">
        <f>8^(-A2)</f>
        <v>1073741824</v>
      </c>
    </row>
    <row r="3" spans="1:9" x14ac:dyDescent="0.2">
      <c r="A3">
        <v>-9</v>
      </c>
      <c r="B3">
        <f>0.9^A3</f>
        <v>2.5811747917131962</v>
      </c>
      <c r="C3">
        <f>0.6^A3</f>
        <v>99.229030127521227</v>
      </c>
      <c r="D3">
        <f>0.3^A3</f>
        <v>50805.263425290868</v>
      </c>
      <c r="E3">
        <f>0.1^A3</f>
        <v>999999999.99999917</v>
      </c>
      <c r="F3">
        <f>EXP(A3)</f>
        <v>1.2340980408667956E-4</v>
      </c>
      <c r="G3">
        <f>EXP(-A3)</f>
        <v>8103.0839275753842</v>
      </c>
      <c r="H3">
        <f>8^A3</f>
        <v>7.4505805969238281E-9</v>
      </c>
      <c r="I3">
        <f>8^(-A3)</f>
        <v>134217728</v>
      </c>
    </row>
    <row r="4" spans="1:9" x14ac:dyDescent="0.2">
      <c r="A4">
        <v>-8</v>
      </c>
      <c r="B4">
        <f>0.9^A4</f>
        <v>2.3230573125418768</v>
      </c>
      <c r="C4">
        <f>0.6^A4</f>
        <v>59.537418076512736</v>
      </c>
      <c r="D4">
        <f>0.3^A4</f>
        <v>15241.57902758726</v>
      </c>
      <c r="E4">
        <f>0.1^A4</f>
        <v>99999999.999999911</v>
      </c>
      <c r="F4">
        <f>EXP(A4)</f>
        <v>3.3546262790251185E-4</v>
      </c>
      <c r="G4">
        <f>EXP(-A4)</f>
        <v>2980.9579870417283</v>
      </c>
      <c r="H4">
        <f>8^A4</f>
        <v>5.9604644775390625E-8</v>
      </c>
      <c r="I4">
        <f>8^(-A4)</f>
        <v>16777216</v>
      </c>
    </row>
    <row r="5" spans="1:9" x14ac:dyDescent="0.2">
      <c r="A5">
        <v>-7</v>
      </c>
      <c r="B5">
        <f>0.9^A5</f>
        <v>2.0907515812876891</v>
      </c>
      <c r="C5">
        <f>0.6^A5</f>
        <v>35.722450845907638</v>
      </c>
      <c r="D5">
        <f>0.3^A5</f>
        <v>4572.4737082761776</v>
      </c>
      <c r="E5">
        <f>0.1^A5</f>
        <v>9999999.9999999925</v>
      </c>
      <c r="F5">
        <f>EXP(A5)</f>
        <v>9.1188196555451624E-4</v>
      </c>
      <c r="G5">
        <f>EXP(-A5)</f>
        <v>1096.6331584284585</v>
      </c>
      <c r="H5">
        <f>8^A5</f>
        <v>4.76837158203125E-7</v>
      </c>
      <c r="I5">
        <f>8^(-A5)</f>
        <v>2097152</v>
      </c>
    </row>
    <row r="6" spans="1:9" x14ac:dyDescent="0.2">
      <c r="A6">
        <v>-6</v>
      </c>
      <c r="B6">
        <f>0.9^A6</f>
        <v>1.8816764231589203</v>
      </c>
      <c r="C6">
        <f>0.6^A6</f>
        <v>21.433470507544584</v>
      </c>
      <c r="D6">
        <f>0.3^A6</f>
        <v>1371.7421124828534</v>
      </c>
      <c r="E6">
        <f>0.1^A6</f>
        <v>999999.99999999942</v>
      </c>
      <c r="F6">
        <f>EXP(A6)</f>
        <v>2.4787521766663585E-3</v>
      </c>
      <c r="G6">
        <f>EXP(-A6)</f>
        <v>403.42879349273511</v>
      </c>
      <c r="H6">
        <f>8^A6</f>
        <v>3.814697265625E-6</v>
      </c>
      <c r="I6">
        <f>8^(-A6)</f>
        <v>262144</v>
      </c>
    </row>
    <row r="7" spans="1:9" x14ac:dyDescent="0.2">
      <c r="A7">
        <v>-5</v>
      </c>
      <c r="B7">
        <f>0.9^A7</f>
        <v>1.6935087808430282</v>
      </c>
      <c r="C7">
        <f>0.6^A7</f>
        <v>12.860082304526749</v>
      </c>
      <c r="D7">
        <f>0.3^A7</f>
        <v>411.52263374485597</v>
      </c>
      <c r="E7">
        <f>0.1^A7</f>
        <v>99999.999999999942</v>
      </c>
      <c r="F7">
        <f>EXP(A7)</f>
        <v>6.737946999085467E-3</v>
      </c>
      <c r="G7">
        <f>EXP(-A7)</f>
        <v>148.4131591025766</v>
      </c>
      <c r="H7">
        <f>8^A7</f>
        <v>3.0517578125E-5</v>
      </c>
      <c r="I7">
        <f>8^(-A7)</f>
        <v>32768</v>
      </c>
    </row>
    <row r="8" spans="1:9" x14ac:dyDescent="0.2">
      <c r="A8">
        <v>-4</v>
      </c>
      <c r="B8">
        <f>0.9^A8</f>
        <v>1.5241579027587255</v>
      </c>
      <c r="C8">
        <f>0.6^A8</f>
        <v>7.7160493827160499</v>
      </c>
      <c r="D8">
        <f>0.3^A8</f>
        <v>123.4567901234568</v>
      </c>
      <c r="E8">
        <f>0.1^A8</f>
        <v>9999.9999999999964</v>
      </c>
      <c r="F8">
        <f>EXP(A8)</f>
        <v>1.8315638888734179E-2</v>
      </c>
      <c r="G8">
        <f>EXP(-A8)</f>
        <v>54.598150033144236</v>
      </c>
      <c r="H8">
        <f>8^A8</f>
        <v>2.44140625E-4</v>
      </c>
      <c r="I8">
        <f>8^(-A8)</f>
        <v>4096</v>
      </c>
    </row>
    <row r="9" spans="1:9" x14ac:dyDescent="0.2">
      <c r="A9">
        <v>-3</v>
      </c>
      <c r="B9">
        <f>0.9^A9</f>
        <v>1.371742112482853</v>
      </c>
      <c r="C9">
        <f>0.6^A9</f>
        <v>4.6296296296296298</v>
      </c>
      <c r="D9">
        <f>0.3^A9</f>
        <v>37.037037037037038</v>
      </c>
      <c r="E9">
        <f>0.1^A9</f>
        <v>999.99999999999977</v>
      </c>
      <c r="F9">
        <f>EXP(A9)</f>
        <v>4.9787068367863944E-2</v>
      </c>
      <c r="G9">
        <f>EXP(-A9)</f>
        <v>20.085536923187668</v>
      </c>
      <c r="H9">
        <f>8^A9</f>
        <v>1.953125E-3</v>
      </c>
      <c r="I9">
        <f>8^(-A9)</f>
        <v>512</v>
      </c>
    </row>
    <row r="10" spans="1:9" x14ac:dyDescent="0.2">
      <c r="A10">
        <v>-2</v>
      </c>
      <c r="B10">
        <f>0.9^A10</f>
        <v>1.2345679012345678</v>
      </c>
      <c r="C10">
        <f>0.6^A10</f>
        <v>2.7777777777777777</v>
      </c>
      <c r="D10">
        <f>0.3^A10</f>
        <v>11.111111111111111</v>
      </c>
      <c r="E10">
        <f>0.1^A10</f>
        <v>99.999999999999986</v>
      </c>
      <c r="F10">
        <f>EXP(A10)</f>
        <v>0.1353352832366127</v>
      </c>
      <c r="G10">
        <f>EXP(-A10)</f>
        <v>7.3890560989306504</v>
      </c>
      <c r="H10">
        <f>8^A10</f>
        <v>1.5625E-2</v>
      </c>
      <c r="I10">
        <f>8^(-A10)</f>
        <v>64</v>
      </c>
    </row>
    <row r="11" spans="1:9" x14ac:dyDescent="0.2">
      <c r="A11">
        <v>-1</v>
      </c>
      <c r="B11">
        <f>0.9^A11</f>
        <v>1.1111111111111112</v>
      </c>
      <c r="C11">
        <f>0.6^A11</f>
        <v>1.6666666666666667</v>
      </c>
      <c r="D11">
        <f>0.3^A11</f>
        <v>3.3333333333333335</v>
      </c>
      <c r="E11">
        <f>0.1^A11</f>
        <v>10</v>
      </c>
      <c r="F11">
        <f>EXP(A11)</f>
        <v>0.36787944117144233</v>
      </c>
      <c r="G11">
        <f>EXP(-A11)</f>
        <v>2.7182818284590451</v>
      </c>
      <c r="H11">
        <f>8^A11</f>
        <v>0.125</v>
      </c>
      <c r="I11">
        <f>8^(-A11)</f>
        <v>8</v>
      </c>
    </row>
    <row r="12" spans="1:9" x14ac:dyDescent="0.2">
      <c r="A12">
        <v>0</v>
      </c>
      <c r="B12">
        <f>0.9^A12</f>
        <v>1</v>
      </c>
      <c r="C12">
        <f>0.6^A12</f>
        <v>1</v>
      </c>
      <c r="D12">
        <f>0.3^A12</f>
        <v>1</v>
      </c>
      <c r="E12">
        <f>0.1^A12</f>
        <v>1</v>
      </c>
      <c r="F12">
        <f>EXP(A12)</f>
        <v>1</v>
      </c>
      <c r="G12">
        <f>EXP(-A12)</f>
        <v>1</v>
      </c>
      <c r="H12">
        <f>8^A12</f>
        <v>1</v>
      </c>
      <c r="I12">
        <f>8^(-A12)</f>
        <v>1</v>
      </c>
    </row>
    <row r="13" spans="1:9" x14ac:dyDescent="0.2">
      <c r="A13">
        <v>1</v>
      </c>
      <c r="B13">
        <f>0.9^A13</f>
        <v>0.9</v>
      </c>
      <c r="C13">
        <f>0.6^A13</f>
        <v>0.6</v>
      </c>
      <c r="D13">
        <f>0.3^A13</f>
        <v>0.3</v>
      </c>
      <c r="E13">
        <f>0.1^A13</f>
        <v>0.1</v>
      </c>
      <c r="F13">
        <f>EXP(A13)</f>
        <v>2.7182818284590451</v>
      </c>
      <c r="G13">
        <f>EXP(-A13)</f>
        <v>0.36787944117144233</v>
      </c>
      <c r="H13">
        <f>8^A13</f>
        <v>8</v>
      </c>
      <c r="I13">
        <f>8^(-A13)</f>
        <v>0.125</v>
      </c>
    </row>
    <row r="14" spans="1:9" x14ac:dyDescent="0.2">
      <c r="A14">
        <v>2</v>
      </c>
      <c r="B14">
        <f>0.9^A14</f>
        <v>0.81</v>
      </c>
      <c r="C14">
        <f>0.6^A14</f>
        <v>0.36</v>
      </c>
      <c r="D14">
        <f>0.3^A14</f>
        <v>0.09</v>
      </c>
      <c r="E14">
        <f>0.1^A14</f>
        <v>1.0000000000000002E-2</v>
      </c>
      <c r="F14">
        <f>EXP(A14)</f>
        <v>7.3890560989306504</v>
      </c>
      <c r="G14">
        <f>EXP(-A14)</f>
        <v>0.1353352832366127</v>
      </c>
      <c r="H14">
        <f>8^A14</f>
        <v>64</v>
      </c>
      <c r="I14">
        <f>8^(-A14)</f>
        <v>1.5625E-2</v>
      </c>
    </row>
    <row r="15" spans="1:9" x14ac:dyDescent="0.2">
      <c r="A15">
        <v>3</v>
      </c>
      <c r="B15">
        <f>0.9^A15</f>
        <v>0.72900000000000009</v>
      </c>
      <c r="C15">
        <f>0.6^A15</f>
        <v>0.216</v>
      </c>
      <c r="D15">
        <f>0.3^A15</f>
        <v>2.7E-2</v>
      </c>
      <c r="E15">
        <f>0.1^A15</f>
        <v>1.0000000000000002E-3</v>
      </c>
      <c r="F15">
        <f>EXP(A15)</f>
        <v>20.085536923187668</v>
      </c>
      <c r="G15">
        <f>EXP(-A15)</f>
        <v>4.9787068367863944E-2</v>
      </c>
      <c r="H15">
        <f>8^A15</f>
        <v>512</v>
      </c>
      <c r="I15">
        <f>8^(-A15)</f>
        <v>1.953125E-3</v>
      </c>
    </row>
    <row r="16" spans="1:9" x14ac:dyDescent="0.2">
      <c r="A16">
        <v>4</v>
      </c>
      <c r="B16">
        <f>0.9^A16</f>
        <v>0.65610000000000013</v>
      </c>
      <c r="C16">
        <f>0.6^A16</f>
        <v>0.12959999999999999</v>
      </c>
      <c r="D16">
        <f>0.3^A16</f>
        <v>8.0999999999999996E-3</v>
      </c>
      <c r="E16">
        <f>0.1^A16</f>
        <v>1.0000000000000005E-4</v>
      </c>
      <c r="F16">
        <f>EXP(A16)</f>
        <v>54.598150033144236</v>
      </c>
      <c r="G16">
        <f>EXP(-A16)</f>
        <v>1.8315638888734179E-2</v>
      </c>
      <c r="H16">
        <f>8^A16</f>
        <v>4096</v>
      </c>
      <c r="I16">
        <f>8^(-A16)</f>
        <v>2.44140625E-4</v>
      </c>
    </row>
    <row r="17" spans="1:9" x14ac:dyDescent="0.2">
      <c r="A17">
        <v>5</v>
      </c>
      <c r="B17">
        <f>0.9^A17</f>
        <v>0.59049000000000018</v>
      </c>
      <c r="C17">
        <f>0.6^A17</f>
        <v>7.7759999999999996E-2</v>
      </c>
      <c r="D17">
        <f>0.3^A17</f>
        <v>2.4299999999999999E-3</v>
      </c>
      <c r="E17">
        <f>0.1^A17</f>
        <v>1.0000000000000006E-5</v>
      </c>
      <c r="F17">
        <f>EXP(A17)</f>
        <v>148.4131591025766</v>
      </c>
      <c r="G17">
        <f>EXP(-A17)</f>
        <v>6.737946999085467E-3</v>
      </c>
      <c r="H17">
        <f>8^A17</f>
        <v>32768</v>
      </c>
      <c r="I17">
        <f>8^(-A17)</f>
        <v>3.0517578125E-5</v>
      </c>
    </row>
    <row r="18" spans="1:9" x14ac:dyDescent="0.2">
      <c r="A18">
        <v>6</v>
      </c>
      <c r="B18">
        <f>0.9^A18</f>
        <v>0.53144100000000016</v>
      </c>
      <c r="C18">
        <f>0.6^A18</f>
        <v>4.6655999999999996E-2</v>
      </c>
      <c r="D18">
        <f>0.3^A18</f>
        <v>7.2899999999999994E-4</v>
      </c>
      <c r="E18">
        <f>0.1^A18</f>
        <v>1.0000000000000006E-6</v>
      </c>
      <c r="F18">
        <f>EXP(A18)</f>
        <v>403.42879349273511</v>
      </c>
      <c r="G18">
        <f>EXP(-A18)</f>
        <v>2.4787521766663585E-3</v>
      </c>
      <c r="H18">
        <f>8^A18</f>
        <v>262144</v>
      </c>
      <c r="I18">
        <f>8^(-A18)</f>
        <v>3.814697265625E-6</v>
      </c>
    </row>
    <row r="19" spans="1:9" x14ac:dyDescent="0.2">
      <c r="A19">
        <v>7</v>
      </c>
      <c r="B19">
        <f>0.9^A19</f>
        <v>0.47829690000000014</v>
      </c>
      <c r="C19">
        <f>0.6^A19</f>
        <v>2.7993599999999997E-2</v>
      </c>
      <c r="D19">
        <f>0.3^A19</f>
        <v>2.1869999999999998E-4</v>
      </c>
      <c r="E19">
        <f>0.1^A19</f>
        <v>1.0000000000000007E-7</v>
      </c>
      <c r="F19">
        <f>EXP(A19)</f>
        <v>1096.6331584284585</v>
      </c>
      <c r="G19">
        <f>EXP(-A19)</f>
        <v>9.1188196555451624E-4</v>
      </c>
      <c r="H19">
        <f>8^A19</f>
        <v>2097152</v>
      </c>
      <c r="I19">
        <f>8^(-A19)</f>
        <v>4.76837158203125E-7</v>
      </c>
    </row>
    <row r="20" spans="1:9" x14ac:dyDescent="0.2">
      <c r="A20">
        <v>8</v>
      </c>
      <c r="B20">
        <f>0.9^A20</f>
        <v>0.43046721000000016</v>
      </c>
      <c r="C20">
        <f>0.6^A20</f>
        <v>1.6796159999999997E-2</v>
      </c>
      <c r="D20">
        <f>0.3^A20</f>
        <v>6.560999999999999E-5</v>
      </c>
      <c r="E20">
        <f>0.1^A20</f>
        <v>1.0000000000000008E-8</v>
      </c>
      <c r="F20">
        <f>EXP(A20)</f>
        <v>2980.9579870417283</v>
      </c>
      <c r="G20">
        <f>EXP(-A20)</f>
        <v>3.3546262790251185E-4</v>
      </c>
      <c r="H20">
        <f>8^A20</f>
        <v>16777216</v>
      </c>
      <c r="I20">
        <f>8^(-A20)</f>
        <v>5.9604644775390625E-8</v>
      </c>
    </row>
    <row r="21" spans="1:9" x14ac:dyDescent="0.2">
      <c r="A21">
        <v>9</v>
      </c>
      <c r="B21">
        <f>0.9^A21</f>
        <v>0.38742048900000015</v>
      </c>
      <c r="C21">
        <f>0.6^A21</f>
        <v>1.0077695999999999E-2</v>
      </c>
      <c r="D21">
        <f>0.3^A21</f>
        <v>1.9682999999999998E-5</v>
      </c>
      <c r="E21">
        <f>0.1^A21</f>
        <v>1.0000000000000009E-9</v>
      </c>
      <c r="F21">
        <f>EXP(A21)</f>
        <v>8103.0839275753842</v>
      </c>
      <c r="G21">
        <f>EXP(-A21)</f>
        <v>1.2340980408667956E-4</v>
      </c>
      <c r="H21">
        <f>8^A21</f>
        <v>134217728</v>
      </c>
      <c r="I21">
        <f>8^(-A21)</f>
        <v>7.4505805969238281E-9</v>
      </c>
    </row>
    <row r="22" spans="1:9" x14ac:dyDescent="0.2">
      <c r="A22">
        <v>10</v>
      </c>
      <c r="B22">
        <f>0.9^A22</f>
        <v>0.34867844010000015</v>
      </c>
      <c r="C22">
        <f>0.6^A22</f>
        <v>6.0466175999999991E-3</v>
      </c>
      <c r="D22">
        <f>0.3^A22</f>
        <v>5.9048999999999991E-6</v>
      </c>
      <c r="E22">
        <f>0.1^A22</f>
        <v>1.0000000000000011E-10</v>
      </c>
      <c r="F22">
        <f>EXP(A22)</f>
        <v>22026.465794806718</v>
      </c>
      <c r="G22">
        <f>EXP(-A22)</f>
        <v>4.5399929762484854E-5</v>
      </c>
      <c r="H22">
        <f>8^A22</f>
        <v>1073741824</v>
      </c>
      <c r="I22">
        <f>8^(-A22)</f>
        <v>9.3132257461547852E-10</v>
      </c>
    </row>
  </sheetData>
  <mergeCells count="2">
    <mergeCell ref="F1:I1"/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4F9F-B5E2-7E44-A71E-879180B96118}">
  <dimension ref="A1:B22"/>
  <sheetViews>
    <sheetView workbookViewId="0">
      <selection activeCell="G24" sqref="G24"/>
    </sheetView>
  </sheetViews>
  <sheetFormatPr baseColWidth="10" defaultRowHeight="16" x14ac:dyDescent="0.2"/>
  <cols>
    <col min="2" max="2" width="11.1640625" bestFit="1" customWidth="1"/>
  </cols>
  <sheetData>
    <row r="1" spans="1:2" x14ac:dyDescent="0.2">
      <c r="A1" t="s">
        <v>0</v>
      </c>
      <c r="B1" t="s">
        <v>3</v>
      </c>
    </row>
    <row r="2" spans="1:2" x14ac:dyDescent="0.2">
      <c r="A2">
        <v>-10</v>
      </c>
      <c r="B2">
        <f>10^A2</f>
        <v>1E-10</v>
      </c>
    </row>
    <row r="3" spans="1:2" x14ac:dyDescent="0.2">
      <c r="A3">
        <v>-9</v>
      </c>
      <c r="B3">
        <f t="shared" ref="B3:B22" si="0">10^A3</f>
        <v>1.0000000000000001E-9</v>
      </c>
    </row>
    <row r="4" spans="1:2" x14ac:dyDescent="0.2">
      <c r="A4">
        <v>-8</v>
      </c>
      <c r="B4">
        <f>10^A4</f>
        <v>1E-8</v>
      </c>
    </row>
    <row r="5" spans="1:2" x14ac:dyDescent="0.2">
      <c r="A5">
        <v>-7</v>
      </c>
      <c r="B5">
        <f t="shared" si="0"/>
        <v>9.9999999999999995E-8</v>
      </c>
    </row>
    <row r="6" spans="1:2" x14ac:dyDescent="0.2">
      <c r="A6">
        <v>-6</v>
      </c>
      <c r="B6">
        <f t="shared" si="0"/>
        <v>9.9999999999999995E-7</v>
      </c>
    </row>
    <row r="7" spans="1:2" x14ac:dyDescent="0.2">
      <c r="A7">
        <v>-5</v>
      </c>
      <c r="B7">
        <f t="shared" si="0"/>
        <v>1.0000000000000001E-5</v>
      </c>
    </row>
    <row r="8" spans="1:2" x14ac:dyDescent="0.2">
      <c r="A8">
        <v>-4</v>
      </c>
      <c r="B8">
        <f t="shared" si="0"/>
        <v>1E-4</v>
      </c>
    </row>
    <row r="9" spans="1:2" x14ac:dyDescent="0.2">
      <c r="A9">
        <v>-3</v>
      </c>
      <c r="B9">
        <f t="shared" si="0"/>
        <v>1E-3</v>
      </c>
    </row>
    <row r="10" spans="1:2" x14ac:dyDescent="0.2">
      <c r="A10">
        <v>-2</v>
      </c>
      <c r="B10">
        <f t="shared" si="0"/>
        <v>0.01</v>
      </c>
    </row>
    <row r="11" spans="1:2" x14ac:dyDescent="0.2">
      <c r="A11">
        <v>-1</v>
      </c>
      <c r="B11">
        <f t="shared" si="0"/>
        <v>0.1</v>
      </c>
    </row>
    <row r="12" spans="1:2" x14ac:dyDescent="0.2">
      <c r="A12">
        <v>0</v>
      </c>
      <c r="B12">
        <f t="shared" si="0"/>
        <v>1</v>
      </c>
    </row>
    <row r="13" spans="1:2" x14ac:dyDescent="0.2">
      <c r="A13">
        <v>1</v>
      </c>
      <c r="B13">
        <f t="shared" si="0"/>
        <v>10</v>
      </c>
    </row>
    <row r="14" spans="1:2" x14ac:dyDescent="0.2">
      <c r="A14">
        <v>2</v>
      </c>
      <c r="B14">
        <f t="shared" si="0"/>
        <v>100</v>
      </c>
    </row>
    <row r="15" spans="1:2" x14ac:dyDescent="0.2">
      <c r="A15">
        <v>3</v>
      </c>
      <c r="B15">
        <f t="shared" si="0"/>
        <v>1000</v>
      </c>
    </row>
    <row r="16" spans="1:2" x14ac:dyDescent="0.2">
      <c r="A16">
        <v>4</v>
      </c>
      <c r="B16">
        <f t="shared" si="0"/>
        <v>10000</v>
      </c>
    </row>
    <row r="17" spans="1:2" x14ac:dyDescent="0.2">
      <c r="A17">
        <v>5</v>
      </c>
      <c r="B17">
        <f t="shared" si="0"/>
        <v>100000</v>
      </c>
    </row>
    <row r="18" spans="1:2" x14ac:dyDescent="0.2">
      <c r="A18">
        <v>6</v>
      </c>
      <c r="B18">
        <f t="shared" si="0"/>
        <v>1000000</v>
      </c>
    </row>
    <row r="19" spans="1:2" x14ac:dyDescent="0.2">
      <c r="A19">
        <v>7</v>
      </c>
      <c r="B19">
        <f t="shared" si="0"/>
        <v>10000000</v>
      </c>
    </row>
    <row r="20" spans="1:2" x14ac:dyDescent="0.2">
      <c r="A20">
        <v>8</v>
      </c>
      <c r="B20">
        <f t="shared" si="0"/>
        <v>100000000</v>
      </c>
    </row>
    <row r="21" spans="1:2" x14ac:dyDescent="0.2">
      <c r="A21">
        <v>9</v>
      </c>
      <c r="B21">
        <f t="shared" si="0"/>
        <v>1000000000</v>
      </c>
    </row>
    <row r="22" spans="1:2" x14ac:dyDescent="0.2">
      <c r="A22">
        <v>10</v>
      </c>
      <c r="B22">
        <f t="shared" si="0"/>
        <v>10000000000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BE35-14AE-BC43-A904-4F2AE383A12B}">
  <dimension ref="A1:C14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>
        <v>-6</v>
      </c>
      <c r="B2">
        <f>A2^5</f>
        <v>-7776</v>
      </c>
      <c r="C2">
        <f>5*A2</f>
        <v>-30</v>
      </c>
    </row>
    <row r="3" spans="1:3" x14ac:dyDescent="0.2">
      <c r="A3">
        <v>-5</v>
      </c>
      <c r="B3">
        <f>A3^5</f>
        <v>-3125</v>
      </c>
      <c r="C3">
        <f>5*A3</f>
        <v>-25</v>
      </c>
    </row>
    <row r="4" spans="1:3" x14ac:dyDescent="0.2">
      <c r="A4">
        <v>-4</v>
      </c>
      <c r="B4">
        <f t="shared" ref="B3:B14" si="0">A4^5</f>
        <v>-1024</v>
      </c>
      <c r="C4">
        <f>5*A4</f>
        <v>-20</v>
      </c>
    </row>
    <row r="5" spans="1:3" x14ac:dyDescent="0.2">
      <c r="A5">
        <v>-3</v>
      </c>
      <c r="B5">
        <f t="shared" si="0"/>
        <v>-243</v>
      </c>
      <c r="C5">
        <f>5*A5</f>
        <v>-15</v>
      </c>
    </row>
    <row r="6" spans="1:3" x14ac:dyDescent="0.2">
      <c r="A6">
        <v>-2</v>
      </c>
      <c r="B6">
        <f t="shared" si="0"/>
        <v>-32</v>
      </c>
      <c r="C6">
        <f>5*A6</f>
        <v>-10</v>
      </c>
    </row>
    <row r="7" spans="1:3" x14ac:dyDescent="0.2">
      <c r="A7">
        <v>-1</v>
      </c>
      <c r="B7">
        <f t="shared" si="0"/>
        <v>-1</v>
      </c>
      <c r="C7">
        <f>5*A7</f>
        <v>-5</v>
      </c>
    </row>
    <row r="8" spans="1:3" x14ac:dyDescent="0.2">
      <c r="A8">
        <v>0</v>
      </c>
      <c r="B8">
        <f t="shared" si="0"/>
        <v>0</v>
      </c>
      <c r="C8">
        <f>5*A8</f>
        <v>0</v>
      </c>
    </row>
    <row r="9" spans="1:3" x14ac:dyDescent="0.2">
      <c r="A9">
        <v>1</v>
      </c>
      <c r="B9">
        <f t="shared" si="0"/>
        <v>1</v>
      </c>
      <c r="C9">
        <f>5*A9</f>
        <v>5</v>
      </c>
    </row>
    <row r="10" spans="1:3" x14ac:dyDescent="0.2">
      <c r="A10">
        <v>2</v>
      </c>
      <c r="B10">
        <f t="shared" si="0"/>
        <v>32</v>
      </c>
      <c r="C10">
        <f>5*A10</f>
        <v>10</v>
      </c>
    </row>
    <row r="11" spans="1:3" x14ac:dyDescent="0.2">
      <c r="A11">
        <v>3</v>
      </c>
      <c r="B11">
        <f t="shared" si="0"/>
        <v>243</v>
      </c>
      <c r="C11">
        <f>5*A11</f>
        <v>15</v>
      </c>
    </row>
    <row r="12" spans="1:3" x14ac:dyDescent="0.2">
      <c r="A12">
        <v>4</v>
      </c>
      <c r="B12">
        <f t="shared" si="0"/>
        <v>1024</v>
      </c>
      <c r="C12">
        <f>5*A12</f>
        <v>20</v>
      </c>
    </row>
    <row r="13" spans="1:3" x14ac:dyDescent="0.2">
      <c r="A13">
        <v>5</v>
      </c>
      <c r="B13">
        <f t="shared" si="0"/>
        <v>3125</v>
      </c>
      <c r="C13">
        <f>5*A13</f>
        <v>25</v>
      </c>
    </row>
    <row r="14" spans="1:3" x14ac:dyDescent="0.2">
      <c r="A14">
        <v>6</v>
      </c>
      <c r="B14">
        <f t="shared" si="0"/>
        <v>7776</v>
      </c>
      <c r="C14">
        <f>5*A14</f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9023-FB14-0641-A042-11885DF61735}">
  <dimension ref="A1:B6"/>
  <sheetViews>
    <sheetView workbookViewId="0">
      <selection activeCell="J4" sqref="J4"/>
    </sheetView>
  </sheetViews>
  <sheetFormatPr baseColWidth="10" defaultRowHeight="16" x14ac:dyDescent="0.2"/>
  <sheetData>
    <row r="1" spans="1:2" x14ac:dyDescent="0.2">
      <c r="A1" t="s">
        <v>0</v>
      </c>
      <c r="B1" t="s">
        <v>4</v>
      </c>
    </row>
    <row r="2" spans="1:2" x14ac:dyDescent="0.2">
      <c r="A2">
        <v>-2</v>
      </c>
      <c r="B2">
        <f>1/(EXP(1/A2))-1/(EXP(1/A2))</f>
        <v>0</v>
      </c>
    </row>
    <row r="3" spans="1:2" x14ac:dyDescent="0.2">
      <c r="A3">
        <v>-1</v>
      </c>
      <c r="B3">
        <f t="shared" ref="B3:B6" si="0">1/(EXP(1/A3))-1/(EXP(1/A3))</f>
        <v>0</v>
      </c>
    </row>
    <row r="4" spans="1:2" x14ac:dyDescent="0.2">
      <c r="A4">
        <v>0</v>
      </c>
      <c r="B4">
        <v>0</v>
      </c>
    </row>
    <row r="5" spans="1:2" x14ac:dyDescent="0.2">
      <c r="A5">
        <v>1</v>
      </c>
      <c r="B5">
        <f>1/(EXP(1/A5))-1/(EXP(1/A5))</f>
        <v>0</v>
      </c>
    </row>
    <row r="6" spans="1:2" x14ac:dyDescent="0.2">
      <c r="A6">
        <v>2</v>
      </c>
      <c r="B6">
        <f t="shared" si="0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8532-E859-B442-97DA-1735E1BB61DC}">
  <dimension ref="A1:C16"/>
  <sheetViews>
    <sheetView workbookViewId="0">
      <selection activeCell="Q19" sqref="Q19"/>
    </sheetView>
  </sheetViews>
  <sheetFormatPr baseColWidth="10" defaultRowHeight="16" x14ac:dyDescent="0.2"/>
  <sheetData>
    <row r="1" spans="1:3" x14ac:dyDescent="0.2">
      <c r="A1" t="s">
        <v>7</v>
      </c>
      <c r="B1" t="s">
        <v>5</v>
      </c>
    </row>
    <row r="2" spans="1:3" x14ac:dyDescent="0.2">
      <c r="A2">
        <v>1</v>
      </c>
      <c r="B2">
        <v>-3</v>
      </c>
      <c r="C2">
        <f>1/(1+A2*EXP(B2*A2))</f>
        <v>0.95257412682243336</v>
      </c>
    </row>
    <row r="3" spans="1:3" x14ac:dyDescent="0.2">
      <c r="A3">
        <v>1</v>
      </c>
      <c r="B3">
        <v>-2</v>
      </c>
      <c r="C3">
        <f>1/(1+A3*EXP(B3*A3))</f>
        <v>0.88079707797788231</v>
      </c>
    </row>
    <row r="4" spans="1:3" x14ac:dyDescent="0.2">
      <c r="A4">
        <v>1</v>
      </c>
      <c r="B4">
        <v>-1</v>
      </c>
      <c r="C4">
        <f>1/(1+A4*EXP(B4*A4))</f>
        <v>0.7310585786300049</v>
      </c>
    </row>
    <row r="5" spans="1:3" x14ac:dyDescent="0.2">
      <c r="A5">
        <v>1</v>
      </c>
      <c r="B5">
        <v>0</v>
      </c>
      <c r="C5">
        <f>1/(1+A5*EXP(B5*A5))</f>
        <v>0.5</v>
      </c>
    </row>
    <row r="6" spans="1:3" x14ac:dyDescent="0.2">
      <c r="A6">
        <v>1</v>
      </c>
      <c r="B6">
        <v>1</v>
      </c>
      <c r="C6">
        <f>1/(1+A6*EXP(B6*A6))</f>
        <v>0.2689414213699951</v>
      </c>
    </row>
    <row r="7" spans="1:3" x14ac:dyDescent="0.2">
      <c r="A7">
        <v>1</v>
      </c>
      <c r="B7">
        <v>2</v>
      </c>
      <c r="C7">
        <f>1/(1+A7*EXP(B7*A7))</f>
        <v>0.11920292202211755</v>
      </c>
    </row>
    <row r="8" spans="1:3" x14ac:dyDescent="0.2">
      <c r="A8">
        <v>1</v>
      </c>
      <c r="B8">
        <v>3</v>
      </c>
      <c r="C8">
        <f>1/(1+A8*EXP(B8*A8))</f>
        <v>4.7425873177566781E-2</v>
      </c>
    </row>
    <row r="9" spans="1:3" x14ac:dyDescent="0.2">
      <c r="A9" t="s">
        <v>8</v>
      </c>
      <c r="B9" t="s">
        <v>6</v>
      </c>
    </row>
    <row r="10" spans="1:3" x14ac:dyDescent="0.2">
      <c r="A10">
        <v>-3</v>
      </c>
      <c r="B10">
        <v>1</v>
      </c>
      <c r="C10">
        <f>1/(1+A10*EXP(B10*A10))</f>
        <v>1.1755871070067774</v>
      </c>
    </row>
    <row r="11" spans="1:3" x14ac:dyDescent="0.2">
      <c r="A11">
        <v>-2</v>
      </c>
      <c r="B11">
        <v>1</v>
      </c>
      <c r="C11">
        <f>1/(1+A11*EXP(B11*A11))</f>
        <v>1.3711225051817255</v>
      </c>
    </row>
    <row r="12" spans="1:3" x14ac:dyDescent="0.2">
      <c r="A12">
        <v>-1</v>
      </c>
      <c r="B12">
        <v>1</v>
      </c>
      <c r="C12">
        <f>1/(1+A12*EXP(B12*A12))</f>
        <v>1.5819767068693265</v>
      </c>
    </row>
    <row r="13" spans="1:3" x14ac:dyDescent="0.2">
      <c r="A13">
        <v>0</v>
      </c>
      <c r="B13">
        <v>1</v>
      </c>
      <c r="C13">
        <f>1/(1+A13*EXP(B13*A13))</f>
        <v>1</v>
      </c>
    </row>
    <row r="14" spans="1:3" x14ac:dyDescent="0.2">
      <c r="A14">
        <v>1</v>
      </c>
      <c r="B14">
        <v>1</v>
      </c>
      <c r="C14">
        <f>1/(1+A14*EXP(B14*A14))</f>
        <v>0.2689414213699951</v>
      </c>
    </row>
    <row r="15" spans="1:3" x14ac:dyDescent="0.2">
      <c r="A15">
        <v>2</v>
      </c>
      <c r="B15">
        <v>1</v>
      </c>
      <c r="C15">
        <f>1/(1+A15*EXP(B15*A15))</f>
        <v>6.3378938333037621E-2</v>
      </c>
    </row>
    <row r="16" spans="1:3" x14ac:dyDescent="0.2">
      <c r="A16">
        <v>3</v>
      </c>
      <c r="B16">
        <v>1</v>
      </c>
      <c r="C16">
        <f>1/(1+A16*EXP(B16*A16))</f>
        <v>1.6324768664754088E-2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05116-1402-954E-B3DC-6008BA943DCB}">
  <dimension ref="A1:C5"/>
  <sheetViews>
    <sheetView workbookViewId="0">
      <selection activeCell="M22" sqref="M22"/>
    </sheetView>
  </sheetViews>
  <sheetFormatPr baseColWidth="10" defaultRowHeight="16" x14ac:dyDescent="0.2"/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>
        <v>0</v>
      </c>
      <c r="B2">
        <f>A2^6 + A2^4</f>
        <v>0</v>
      </c>
      <c r="C2">
        <f>A2</f>
        <v>0</v>
      </c>
    </row>
    <row r="3" spans="1:3" x14ac:dyDescent="0.2">
      <c r="A3">
        <v>1</v>
      </c>
      <c r="B3">
        <f>A3^6 + A3^4</f>
        <v>2</v>
      </c>
      <c r="C3">
        <f>A3</f>
        <v>1</v>
      </c>
    </row>
    <row r="4" spans="1:3" x14ac:dyDescent="0.2">
      <c r="A4">
        <v>2</v>
      </c>
      <c r="B4">
        <f t="shared" ref="B3:B4" si="0">A4^6 + A4^4</f>
        <v>80</v>
      </c>
      <c r="C4">
        <f>A4</f>
        <v>2</v>
      </c>
    </row>
    <row r="5" spans="1:3" x14ac:dyDescent="0.2">
      <c r="A5">
        <v>3</v>
      </c>
      <c r="B5">
        <f>A5^6 + A5^4</f>
        <v>810</v>
      </c>
      <c r="C5">
        <f t="shared" ref="C3:C5" si="1">A5</f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CE0D-B26D-0C4B-9FD0-51F745A0F3DE}">
  <dimension ref="A1:C48"/>
  <sheetViews>
    <sheetView tabSelected="1" workbookViewId="0">
      <selection activeCell="C5" sqref="C5"/>
    </sheetView>
  </sheetViews>
  <sheetFormatPr baseColWidth="10" defaultRowHeight="16" x14ac:dyDescent="0.2"/>
  <sheetData>
    <row r="1" spans="1:3" x14ac:dyDescent="0.2">
      <c r="A1" t="s">
        <v>9</v>
      </c>
      <c r="C1" t="s">
        <v>10</v>
      </c>
    </row>
    <row r="2" spans="1:3" x14ac:dyDescent="0.2">
      <c r="A2">
        <v>0</v>
      </c>
      <c r="B2">
        <f>100*(1 - EXP(-A2/2))</f>
        <v>0</v>
      </c>
      <c r="C2">
        <f>0.9*100</f>
        <v>90</v>
      </c>
    </row>
    <row r="3" spans="1:3" x14ac:dyDescent="0.2">
      <c r="A3">
        <v>0.1</v>
      </c>
      <c r="B3">
        <f>100*(1 - EXP(-A3/2))</f>
        <v>4.8770575499285984</v>
      </c>
    </row>
    <row r="4" spans="1:3" x14ac:dyDescent="0.2">
      <c r="A4">
        <v>0.2</v>
      </c>
      <c r="B4">
        <f>100*(1 - EXP(-A4/2))</f>
        <v>9.5162581964040491</v>
      </c>
    </row>
    <row r="5" spans="1:3" x14ac:dyDescent="0.2">
      <c r="A5">
        <v>0.3</v>
      </c>
      <c r="B5">
        <f>100*(1 - EXP(-A5/2))</f>
        <v>13.929202357494219</v>
      </c>
    </row>
    <row r="6" spans="1:3" x14ac:dyDescent="0.2">
      <c r="A6">
        <v>0.4</v>
      </c>
      <c r="B6">
        <f t="shared" ref="B3:B48" si="0">100*(1 - EXP(-A6/2))</f>
        <v>18.126924692201818</v>
      </c>
    </row>
    <row r="7" spans="1:3" x14ac:dyDescent="0.2">
      <c r="A7">
        <v>0.5</v>
      </c>
      <c r="B7">
        <f t="shared" si="0"/>
        <v>22.119921692859513</v>
      </c>
    </row>
    <row r="8" spans="1:3" x14ac:dyDescent="0.2">
      <c r="A8">
        <v>0.6</v>
      </c>
      <c r="B8">
        <f t="shared" si="0"/>
        <v>25.918177931828211</v>
      </c>
    </row>
    <row r="9" spans="1:3" x14ac:dyDescent="0.2">
      <c r="A9">
        <v>0.7</v>
      </c>
      <c r="B9">
        <f t="shared" si="0"/>
        <v>29.531191028128656</v>
      </c>
    </row>
    <row r="10" spans="1:3" x14ac:dyDescent="0.2">
      <c r="A10">
        <v>0.8</v>
      </c>
      <c r="B10">
        <f t="shared" si="0"/>
        <v>32.967995396436066</v>
      </c>
    </row>
    <row r="11" spans="1:3" x14ac:dyDescent="0.2">
      <c r="A11">
        <v>0.9</v>
      </c>
      <c r="B11">
        <f t="shared" si="0"/>
        <v>36.237184837822667</v>
      </c>
    </row>
    <row r="12" spans="1:3" x14ac:dyDescent="0.2">
      <c r="A12">
        <v>1</v>
      </c>
      <c r="B12">
        <f t="shared" si="0"/>
        <v>39.346934028736655</v>
      </c>
    </row>
    <row r="13" spans="1:3" x14ac:dyDescent="0.2">
      <c r="A13">
        <v>1.1000000000000001</v>
      </c>
      <c r="B13">
        <f t="shared" si="0"/>
        <v>42.305018961951333</v>
      </c>
    </row>
    <row r="14" spans="1:3" x14ac:dyDescent="0.2">
      <c r="A14">
        <v>1.2</v>
      </c>
      <c r="B14">
        <f t="shared" si="0"/>
        <v>45.118836390597359</v>
      </c>
    </row>
    <row r="15" spans="1:3" x14ac:dyDescent="0.2">
      <c r="A15">
        <v>1.3</v>
      </c>
      <c r="B15">
        <f t="shared" si="0"/>
        <v>47.795422323898393</v>
      </c>
    </row>
    <row r="16" spans="1:3" x14ac:dyDescent="0.2">
      <c r="A16">
        <v>1.4</v>
      </c>
      <c r="B16">
        <f t="shared" si="0"/>
        <v>50.341469620859044</v>
      </c>
    </row>
    <row r="17" spans="1:2" x14ac:dyDescent="0.2">
      <c r="A17">
        <v>1.5</v>
      </c>
      <c r="B17">
        <f t="shared" si="0"/>
        <v>52.763344725898534</v>
      </c>
    </row>
    <row r="18" spans="1:2" x14ac:dyDescent="0.2">
      <c r="A18">
        <v>1.6</v>
      </c>
      <c r="B18">
        <f t="shared" si="0"/>
        <v>55.067103588277845</v>
      </c>
    </row>
    <row r="19" spans="1:2" x14ac:dyDescent="0.2">
      <c r="A19">
        <v>1.7</v>
      </c>
      <c r="B19">
        <f t="shared" si="0"/>
        <v>57.258506805127332</v>
      </c>
    </row>
    <row r="20" spans="1:2" x14ac:dyDescent="0.2">
      <c r="A20">
        <v>1.8</v>
      </c>
      <c r="B20">
        <f t="shared" si="0"/>
        <v>59.343034025940092</v>
      </c>
    </row>
    <row r="21" spans="1:2" x14ac:dyDescent="0.2">
      <c r="A21">
        <v>1.9</v>
      </c>
      <c r="B21">
        <f t="shared" si="0"/>
        <v>61.325897654549877</v>
      </c>
    </row>
    <row r="22" spans="1:2" x14ac:dyDescent="0.2">
      <c r="A22">
        <v>2</v>
      </c>
      <c r="B22">
        <f t="shared" si="0"/>
        <v>63.212055882855765</v>
      </c>
    </row>
    <row r="23" spans="1:2" x14ac:dyDescent="0.2">
      <c r="A23">
        <v>2.1</v>
      </c>
      <c r="B23">
        <f t="shared" si="0"/>
        <v>65.006225088884477</v>
      </c>
    </row>
    <row r="24" spans="1:2" x14ac:dyDescent="0.2">
      <c r="A24">
        <v>2.2000000000000002</v>
      </c>
      <c r="B24">
        <f t="shared" si="0"/>
        <v>66.712891630192047</v>
      </c>
    </row>
    <row r="25" spans="1:2" x14ac:dyDescent="0.2">
      <c r="A25">
        <v>2.2999999999999998</v>
      </c>
      <c r="B25">
        <f t="shared" si="0"/>
        <v>68.336323062094678</v>
      </c>
    </row>
    <row r="26" spans="1:2" x14ac:dyDescent="0.2">
      <c r="A26">
        <v>2.4</v>
      </c>
      <c r="B26">
        <f t="shared" si="0"/>
        <v>69.880578808779774</v>
      </c>
    </row>
    <row r="27" spans="1:2" x14ac:dyDescent="0.2">
      <c r="A27">
        <v>2.5</v>
      </c>
      <c r="B27">
        <f t="shared" si="0"/>
        <v>71.349520313980989</v>
      </c>
    </row>
    <row r="28" spans="1:2" x14ac:dyDescent="0.2">
      <c r="A28">
        <v>2.6</v>
      </c>
      <c r="B28">
        <f t="shared" si="0"/>
        <v>72.746820696598746</v>
      </c>
    </row>
    <row r="29" spans="1:2" x14ac:dyDescent="0.2">
      <c r="A29">
        <v>2.7</v>
      </c>
      <c r="B29">
        <f t="shared" si="0"/>
        <v>74.075973935410858</v>
      </c>
    </row>
    <row r="30" spans="1:2" x14ac:dyDescent="0.2">
      <c r="A30">
        <v>2.8</v>
      </c>
      <c r="B30">
        <f t="shared" si="0"/>
        <v>75.340303605839352</v>
      </c>
    </row>
    <row r="31" spans="1:2" x14ac:dyDescent="0.2">
      <c r="A31">
        <v>2.9</v>
      </c>
      <c r="B31">
        <f t="shared" si="0"/>
        <v>76.542971190620236</v>
      </c>
    </row>
    <row r="32" spans="1:2" x14ac:dyDescent="0.2">
      <c r="A32">
        <v>3</v>
      </c>
      <c r="B32">
        <f t="shared" si="0"/>
        <v>77.686983985157028</v>
      </c>
    </row>
    <row r="33" spans="1:2" x14ac:dyDescent="0.2">
      <c r="A33">
        <v>3.1</v>
      </c>
      <c r="B33">
        <f t="shared" si="0"/>
        <v>78.775202617325689</v>
      </c>
    </row>
    <row r="34" spans="1:2" x14ac:dyDescent="0.2">
      <c r="A34">
        <v>3.2</v>
      </c>
      <c r="B34">
        <f t="shared" si="0"/>
        <v>79.810348200534463</v>
      </c>
    </row>
    <row r="35" spans="1:2" x14ac:dyDescent="0.2">
      <c r="A35">
        <v>3.3</v>
      </c>
      <c r="B35">
        <f t="shared" si="0"/>
        <v>80.795009137924595</v>
      </c>
    </row>
    <row r="36" spans="1:2" x14ac:dyDescent="0.2">
      <c r="A36">
        <v>3.4</v>
      </c>
      <c r="B36">
        <f t="shared" si="0"/>
        <v>81.731647594726525</v>
      </c>
    </row>
    <row r="37" spans="1:2" x14ac:dyDescent="0.2">
      <c r="A37">
        <v>3.5</v>
      </c>
      <c r="B37">
        <f t="shared" si="0"/>
        <v>82.622605654955478</v>
      </c>
    </row>
    <row r="38" spans="1:2" x14ac:dyDescent="0.2">
      <c r="A38">
        <v>3.6</v>
      </c>
      <c r="B38">
        <f t="shared" si="0"/>
        <v>83.470111177841346</v>
      </c>
    </row>
    <row r="39" spans="1:2" x14ac:dyDescent="0.2">
      <c r="A39">
        <v>3.7</v>
      </c>
      <c r="B39">
        <f t="shared" si="0"/>
        <v>84.276283368637237</v>
      </c>
    </row>
    <row r="40" spans="1:2" x14ac:dyDescent="0.2">
      <c r="A40">
        <v>3.8</v>
      </c>
      <c r="B40">
        <f t="shared" si="0"/>
        <v>85.043138077736486</v>
      </c>
    </row>
    <row r="41" spans="1:2" x14ac:dyDescent="0.2">
      <c r="A41">
        <v>3.9</v>
      </c>
      <c r="B41">
        <f t="shared" si="0"/>
        <v>85.77259284134864</v>
      </c>
    </row>
    <row r="42" spans="1:2" x14ac:dyDescent="0.2">
      <c r="A42">
        <v>4</v>
      </c>
      <c r="B42">
        <f t="shared" si="0"/>
        <v>86.466471676338728</v>
      </c>
    </row>
    <row r="43" spans="1:2" x14ac:dyDescent="0.2">
      <c r="A43">
        <v>4.0999999999999996</v>
      </c>
      <c r="B43">
        <f t="shared" si="0"/>
        <v>87.12650964121957</v>
      </c>
    </row>
    <row r="44" spans="1:2" x14ac:dyDescent="0.2">
      <c r="A44">
        <v>4.2</v>
      </c>
      <c r="B44">
        <f t="shared" si="0"/>
        <v>87.754357174701809</v>
      </c>
    </row>
    <row r="45" spans="1:2" x14ac:dyDescent="0.2">
      <c r="A45">
        <v>4.3</v>
      </c>
      <c r="B45">
        <f t="shared" si="0"/>
        <v>88.351584222650303</v>
      </c>
    </row>
    <row r="46" spans="1:2" x14ac:dyDescent="0.2">
      <c r="A46">
        <v>4.4000000000000004</v>
      </c>
      <c r="B46">
        <f t="shared" si="0"/>
        <v>88.919684163766604</v>
      </c>
    </row>
    <row r="47" spans="1:2" x14ac:dyDescent="0.2">
      <c r="A47">
        <v>4.5</v>
      </c>
      <c r="B47">
        <f t="shared" si="0"/>
        <v>89.460077543813568</v>
      </c>
    </row>
    <row r="48" spans="1:2" x14ac:dyDescent="0.2">
      <c r="A48">
        <v>4.5999999999999996</v>
      </c>
      <c r="B48">
        <f t="shared" si="0"/>
        <v>89.974115627719613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 1</vt:lpstr>
      <vt:lpstr>Question 2</vt:lpstr>
      <vt:lpstr>Question 3</vt:lpstr>
      <vt:lpstr>Question 4</vt:lpstr>
      <vt:lpstr>Question 5</vt:lpstr>
      <vt:lpstr>Question 6</vt:lpstr>
      <vt:lpstr>Question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20104</dc:creator>
  <cp:lastModifiedBy>20104</cp:lastModifiedBy>
  <dcterms:created xsi:type="dcterms:W3CDTF">2024-10-07T03:31:37Z</dcterms:created>
  <dcterms:modified xsi:type="dcterms:W3CDTF">2024-10-07T06:16:07Z</dcterms:modified>
</cp:coreProperties>
</file>