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UMIT\Downloads\"/>
    </mc:Choice>
  </mc:AlternateContent>
  <xr:revisionPtr revIDLastSave="0" documentId="13_ncr:1_{9F9FB53A-4929-4CF6-9A29-3610894A45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eto Chart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3" i="1"/>
  <c r="D9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<sst xmlns="http://schemas.openxmlformats.org/spreadsheetml/2006/main" count="12" uniqueCount="12">
  <si>
    <t>Root Cause</t>
  </si>
  <si>
    <t>Frequency</t>
  </si>
  <si>
    <t>Cumulative Frequency</t>
  </si>
  <si>
    <t>Cumulative %</t>
  </si>
  <si>
    <t>Contamination / Foreign Particles</t>
  </si>
  <si>
    <t>Out-of-Spec Gasket</t>
  </si>
  <si>
    <t>Corrosion (Internal/External)</t>
  </si>
  <si>
    <t>Wear / Fatigue</t>
  </si>
  <si>
    <t>Fouling</t>
  </si>
  <si>
    <t>Defective Gasket</t>
  </si>
  <si>
    <t>Thread Leakage</t>
  </si>
  <si>
    <t>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</si>
</sst>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Pareto Chart – Gasket Failure Root Causes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 Data'!$B$1</c:f>
              <c:strCache>
                <c:ptCount val="1"/>
                <c:pt idx="0">
                  <c:v>Frequency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'Pareto Chart Data'!$A$2:$A$9</c:f>
              <c:strCache>
                <c:ptCount val="8"/>
                <c:pt idx="0">
                  <c:v>Contamination / Foreign Particles</c:v>
                </c:pt>
                <c:pt idx="1">
                  <c:v>Out-of-Spec Gasket</c:v>
                </c:pt>
                <c:pt idx="2">
                  <c:v>Corrosion (Internal/External)</c:v>
                </c:pt>
                <c:pt idx="3">
                  <c:v>Wear / Fatigue</c:v>
                </c:pt>
                <c:pt idx="4">
                  <c:v>Fouling</c:v>
                </c:pt>
                <c:pt idx="5">
                  <c:v>Defective Gasket</c:v>
                </c:pt>
                <c:pt idx="6">
                  <c:v>Thread Leakage</c:v>
                </c:pt>
                <c:pt idx="7">
                  <c:v>Unspecified</c:v>
                </c:pt>
              </c:strCache>
            </c:strRef>
          </c:cat>
          <c:val>
            <c:numRef>
              <c:f>'Pareto Chart Data'!$B$2:$B$9</c:f>
              <c:numCache>
                <c:formatCode>General</c:formatCode>
                <c:ptCount val="8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D-4590-842F-8A709F5CA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lineChart>
        <c:grouping val="standard"/>
        <c:varyColors val="0"/>
        <c:ser>
          <c:idx val="1"/>
          <c:order val="1"/>
          <c:tx>
            <c:strRef>
              <c:f>'Pareto Chart Data'!$D$1</c:f>
              <c:strCache>
                <c:ptCount val="1"/>
                <c:pt idx="0">
                  <c:v>Cumulative %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'Pareto Chart Data'!$A$2:$A$9</c:f>
              <c:strCache>
                <c:ptCount val="8"/>
                <c:pt idx="0">
                  <c:v>Contamination / Foreign Particles</c:v>
                </c:pt>
                <c:pt idx="1">
                  <c:v>Out-of-Spec Gasket</c:v>
                </c:pt>
                <c:pt idx="2">
                  <c:v>Corrosion (Internal/External)</c:v>
                </c:pt>
                <c:pt idx="3">
                  <c:v>Wear / Fatigue</c:v>
                </c:pt>
                <c:pt idx="4">
                  <c:v>Fouling</c:v>
                </c:pt>
                <c:pt idx="5">
                  <c:v>Defective Gasket</c:v>
                </c:pt>
                <c:pt idx="6">
                  <c:v>Thread Leakage</c:v>
                </c:pt>
                <c:pt idx="7">
                  <c:v>Unspecified</c:v>
                </c:pt>
              </c:strCache>
            </c:strRef>
          </c:cat>
          <c:val>
            <c:numRef>
              <c:f>'Pareto Chart Data'!$D$2:$D$9</c:f>
              <c:numCache>
                <c:formatCode>General</c:formatCode>
                <c:ptCount val="8"/>
                <c:pt idx="0">
                  <c:v>45.454545454545453</c:v>
                </c:pt>
                <c:pt idx="1">
                  <c:v>59.090909090909093</c:v>
                </c:pt>
                <c:pt idx="2">
                  <c:v>72.727272727272734</c:v>
                </c:pt>
                <c:pt idx="3">
                  <c:v>81.818181818181827</c:v>
                </c:pt>
                <c:pt idx="4">
                  <c:v>86.36363636363636</c:v>
                </c:pt>
                <c:pt idx="5">
                  <c:v>90.909090909090907</c:v>
                </c:pt>
                <c:pt idx="6">
                  <c:v>95.454545454545453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D-4590-842F-8A709F5CA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2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Root Cause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valAx>
        <c:axId val="200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F4" sqref="F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10</v>
      </c>
      <c r="C2">
        <v>10</v>
      </c>
      <c r="D2">
        <f>((C2/22)*100)</f>
        <v>45.454545454545453</v>
      </c>
    </row>
    <row r="3" spans="1:4" x14ac:dyDescent="0.3">
      <c r="A3" t="s">
        <v>5</v>
      </c>
      <c r="B3">
        <v>3</v>
      </c>
      <c r="C3">
        <f>C2+B3</f>
        <v>13</v>
      </c>
      <c r="D3">
        <f t="shared" ref="D3:D8" si="0">((C3/22)*100)</f>
        <v>59.090909090909093</v>
      </c>
    </row>
    <row r="4" spans="1:4" x14ac:dyDescent="0.3">
      <c r="A4" t="s">
        <v>6</v>
      </c>
      <c r="B4">
        <v>3</v>
      </c>
      <c r="C4">
        <f t="shared" ref="C4:C9" si="1">C3+B4</f>
        <v>16</v>
      </c>
      <c r="D4">
        <f t="shared" si="0"/>
        <v>72.727272727272734</v>
      </c>
    </row>
    <row r="5" spans="1:4" x14ac:dyDescent="0.3">
      <c r="A5" t="s">
        <v>7</v>
      </c>
      <c r="B5">
        <v>2</v>
      </c>
      <c r="C5">
        <f t="shared" si="1"/>
        <v>18</v>
      </c>
      <c r="D5">
        <f t="shared" si="0"/>
        <v>81.818181818181827</v>
      </c>
    </row>
    <row r="6" spans="1:4" x14ac:dyDescent="0.3">
      <c r="A6" t="s">
        <v>8</v>
      </c>
      <c r="B6">
        <v>1</v>
      </c>
      <c r="C6">
        <f t="shared" si="1"/>
        <v>19</v>
      </c>
      <c r="D6">
        <f t="shared" si="0"/>
        <v>86.36363636363636</v>
      </c>
    </row>
    <row r="7" spans="1:4" x14ac:dyDescent="0.3">
      <c r="A7" t="s">
        <v>9</v>
      </c>
      <c r="B7">
        <v>1</v>
      </c>
      <c r="C7">
        <f t="shared" si="1"/>
        <v>20</v>
      </c>
      <c r="D7">
        <f t="shared" si="0"/>
        <v>90.909090909090907</v>
      </c>
    </row>
    <row r="8" spans="1:4" x14ac:dyDescent="0.3">
      <c r="A8" t="s">
        <v>10</v>
      </c>
      <c r="B8">
        <v>1</v>
      </c>
      <c r="C8">
        <f t="shared" si="1"/>
        <v>21</v>
      </c>
      <c r="D8">
        <f t="shared" si="0"/>
        <v>95.454545454545453</v>
      </c>
    </row>
    <row r="9" spans="1:4" x14ac:dyDescent="0.3">
      <c r="A9" t="s">
        <v>11</v>
      </c>
      <c r="B9">
        <v>1</v>
      </c>
      <c r="C9">
        <f t="shared" si="1"/>
        <v>22</v>
      </c>
      <c r="D9">
        <f>((C9/22)*100)</f>
        <v>100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Pareto Chart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Tamata, Sumit S</cp:lastModifiedBy>
  <dcterms:created xsi:type="dcterms:W3CDTF">2025-08-08T18:01:23Z</dcterms:created>
  <dcterms:modified xsi:type="dcterms:W3CDTF">2025-08-08T20:03:35Z</dcterms:modified>
</cp:coreProperties>
</file>