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Yeo\Desktop\Excel Projects\AlexTheAnalyst (Youtube Excel)\Excel Formulas\"/>
    </mc:Choice>
  </mc:AlternateContent>
  <xr:revisionPtr revIDLastSave="0" documentId="13_ncr:1_{7217F9DB-2F6D-40A5-83D4-AF479227958E}" xr6:coauthVersionLast="47" xr6:coauthVersionMax="47" xr10:uidLastSave="{00000000-0000-0000-0000-000000000000}"/>
  <bookViews>
    <workbookView xWindow="14025" yWindow="105" windowWidth="14880" windowHeight="15480" firstSheet="8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2" i="13"/>
  <c r="J6" i="13"/>
  <c r="J3" i="13"/>
  <c r="J4" i="13"/>
  <c r="J5" i="13"/>
  <c r="J7" i="13"/>
  <c r="J8" i="13"/>
  <c r="J9" i="13"/>
  <c r="J10" i="13"/>
  <c r="L2" i="5"/>
  <c r="K2" i="5"/>
  <c r="J2" i="5"/>
  <c r="L2" i="12"/>
  <c r="K2" i="12"/>
  <c r="J2" i="12"/>
  <c r="K2" i="7"/>
  <c r="K3" i="7"/>
  <c r="K4" i="7"/>
  <c r="K5" i="7"/>
  <c r="K6" i="7"/>
  <c r="K7" i="7"/>
  <c r="K8" i="7"/>
  <c r="K9" i="7"/>
  <c r="K10" i="7"/>
  <c r="L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J3" i="1"/>
  <c r="J4" i="1"/>
  <c r="J5" i="1"/>
  <c r="J6" i="1"/>
  <c r="J7" i="1"/>
  <c r="J8" i="1"/>
  <c r="J9" i="1"/>
  <c r="J10" i="1"/>
  <c r="J2" i="1"/>
  <c r="J2" i="6"/>
  <c r="J3" i="6"/>
  <c r="J4" i="6"/>
  <c r="J5" i="6"/>
  <c r="J6" i="6"/>
  <c r="J7" i="6"/>
  <c r="J8" i="6"/>
  <c r="J9" i="6"/>
  <c r="J10" i="6"/>
  <c r="J3" i="3"/>
  <c r="J4" i="3"/>
  <c r="J5" i="3"/>
  <c r="J6" i="3"/>
  <c r="J7" i="3"/>
  <c r="J8" i="3"/>
  <c r="J9" i="3"/>
  <c r="J10" i="3"/>
  <c r="J2" i="3"/>
  <c r="J2" i="2"/>
  <c r="K3" i="4"/>
  <c r="K4" i="4"/>
  <c r="K5" i="4"/>
  <c r="K6" i="4"/>
  <c r="K7" i="4"/>
  <c r="K8" i="4"/>
  <c r="K9" i="4"/>
  <c r="K10" i="4"/>
  <c r="L2" i="4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K2" i="4"/>
  <c r="J3" i="2"/>
  <c r="J4" i="2"/>
  <c r="J5" i="2"/>
  <c r="J6" i="2"/>
  <c r="J7" i="2"/>
  <c r="J8" i="2"/>
  <c r="J9" i="2"/>
  <c r="J10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<sst xmlns="http://schemas.openxmlformats.org/spreadsheetml/2006/main" count="612" uniqueCount="121">
  <si>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</si>
  <si>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</si>
  <si>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</si>
  <si>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</si>
  <si>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</si>
  <si>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</si>
  <si>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</si>
  <si>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</si>
  <si>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</si>
  <si>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</si>
  <si>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</si>
  <si>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</si>
  <si>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</si>
  <si>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</si>
  <si>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</si>
  <si>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</si>
  <si>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</si>
  <si>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</si>
  <si>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</si>
  <si>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</si>
  <si>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</si>
  <si>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</si>
  <si>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</si>
  <si>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</si>
  <si>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</si>
  <si>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</si>
  <si>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</si>
  <si>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</si>
  <si>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</si>
  <si>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</si>
  <si>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</si>
  <si>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</si>
  <si>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</si>
  <si>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</si>
  <si>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</si>
  <si>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</si>
  <si>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</si>
  <si>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</si>
  <si>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</si>
  <si>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</si>
  <si>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</si>
  <si>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</si>
  <si>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</si>
  <si>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</si>
  <si>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</si>
  <si>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</si>
  <si>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</si>
  <si>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</si>
  <si>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</si>
  <si>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</si>
  <si>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</si>
  <si>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</si>
  <si>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</si>
  <si>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</si>
  <si>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</si>
  <si>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</si>
  <si>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</si>
  <si>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</si>
  <si>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</si>
  <si>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</si>
  <si>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</si>
  <si>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</si>
  <si>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</si>
  <si>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</si>
  <si>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</si>
  <si>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</si>
  <si>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</si>
  <si>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</si>
  <si>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</si>
  <si>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</si>
  <si>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</si>
  <si>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</si>
  <si>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</si>
  <si>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</si>
  <si>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</si>
  <si>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</si>
  <si>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</si>
  <si>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</si>
  <si>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</si>
  <si>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</si>
  <si>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</si>
  <si>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</si>
  <si>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</si>
  <si>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</si>
  <si>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</si>
  <si>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</si>
  <si>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</si>
  <si>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( in this , we pick the date as an example )</t>
  </si>
  <si>
    <t>( in this , we pick the salary )</t>
  </si>
  <si>
    <t>IF(D2:D11 &gt; 30, "Old", "Young")</t>
  </si>
  <si>
    <t>IFS(F2:F10 = "Salesman" , "Sales", F2:F10 = "HR" , "Human_Resources" , F2:F10 = "Regional Manager" , "Have a Meeting")</t>
  </si>
  <si>
    <t xml:space="preserve">For =IFS , there is no 2 condition , so we can type anything </t>
  </si>
  <si>
    <t xml:space="preserve">(We use the last name for this example) </t>
  </si>
  <si>
    <t xml:space="preserve">Left and Right are kind of like Sub-String </t>
  </si>
  <si>
    <t>RIGHT(A2:A10, 1)- Used to get the last digit from the ID column</t>
  </si>
  <si>
    <t>LEFT(B2:B10, 3) - Used on the FirstName column, to get the first 3 letters</t>
  </si>
  <si>
    <t>LEN(C2:C10)</t>
  </si>
  <si>
    <t>RIGHT(H2:H10, 4) - Used to get the year from Date format BUT THE COLUMN MUST BE TEXT FORMAT !!!</t>
  </si>
  <si>
    <t>TEXT(H2:H10, "dd/mm/yyyy")</t>
  </si>
  <si>
    <t>Date to Text format</t>
  </si>
  <si>
    <t>Trim can be use for random spaces ( e.g. _luke vs luke)</t>
  </si>
  <si>
    <t>TRIM(C2:C10)</t>
  </si>
  <si>
    <t>CONCATENATE(B2 " " , C2)</t>
  </si>
  <si>
    <t xml:space="preserve">Put 2 strings together </t>
  </si>
  <si>
    <t>Example to create an email : CONCATENATE(B2 "." , C2, @gmail.com)</t>
  </si>
  <si>
    <t>1-5-2000</t>
  </si>
  <si>
    <t>7-4-2000</t>
  </si>
  <si>
    <t>10-3-1999</t>
  </si>
  <si>
    <t>11-2-2001</t>
  </si>
  <si>
    <t>SUBSTITUTE(H2:H10, "/", "-",2) -&gt; Change the 2nd time , doesn’t care about first</t>
  </si>
  <si>
    <t>SUBSTITUTE(I2:I10, "/",".",1) -&gt; Change the 1st time , it doenst care about second</t>
  </si>
  <si>
    <t xml:space="preserve">SUBSTITUTE(H2:H10, "-", "/") -&gt; it changes both if you don’t put any instance </t>
  </si>
  <si>
    <t>SUMIF(G2:G10,  "&gt; 50000")</t>
  </si>
  <si>
    <t>SUM(G2:G10)</t>
  </si>
  <si>
    <t>SUMIFS(G2:G10, E2:E10,"Female",D2:D10, "&gt;30")</t>
  </si>
  <si>
    <t>COUNT(G2:G10)</t>
  </si>
  <si>
    <t>COUNTIF(G2:G10, "&gt;50000") -&gt; count the number of cells that meet the criteria , NOT SUM</t>
  </si>
  <si>
    <t>COUNTIFS(A2:A10, "&gt;1005",E2:E10, "Male") -&gt; multiple conditions</t>
  </si>
  <si>
    <t>Note : the Date columns are in text , if its in DATE format , it will not work</t>
  </si>
  <si>
    <t xml:space="preserve">DAYS(I2,H2) -&gt; note it takes the END DATE first , then START Date </t>
  </si>
  <si>
    <t xml:space="preserve">Note : the reason why it is giving wrong number and #VALUE! Error , its due to the format of the dates  being "mm/dd/yyyy" rather than "dd/mm/yyyy"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</si>
</sst>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L10"/>
  <sheetViews>
    <sheetView topLeftCell="C1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79</v>
      </c>
      <c r="K1" t="s">
        <v>80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 t="s">
        <v>87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MAX(G2)</f>
        <v>45000</v>
      </c>
      <c r="K3">
        <f>MIN(G2:G10)</f>
        <v>36000</v>
      </c>
      <c r="L3" t="s">
        <v>88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5"/>
  <sheetViews>
    <sheetView topLeftCell="C1" workbookViewId="0">
      <selection activeCell="H21" sqref="H2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"&gt;50000")</f>
        <v>2</v>
      </c>
      <c r="L2">
        <f>COUNTIFS(A2:A10, "&gt;1005",E2:E10,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3" spans="1:12" x14ac:dyDescent="0.25">
      <c r="G13" t="s">
        <v>115</v>
      </c>
    </row>
    <row r="14" spans="1:12" x14ac:dyDescent="0.25">
      <c r="G14" t="s">
        <v>116</v>
      </c>
    </row>
    <row r="15" spans="1:12" x14ac:dyDescent="0.25">
      <c r="G15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5"/>
  <sheetViews>
    <sheetView tabSelected="1" workbookViewId="0">
      <selection activeCell="G17" sqref="G17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NETWORKDAYS(I2,H2)</f>
        <v>-3737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NETWORKDAYS(I3,H3)</f>
        <v>-4328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-4524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-3879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>_xlfn.DAYS(I6,H6)</f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-3244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-2675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  <row r="13" spans="1:11" x14ac:dyDescent="0.25">
      <c r="G13" t="s">
        <v>118</v>
      </c>
    </row>
    <row r="14" spans="1:11" x14ac:dyDescent="0.25">
      <c r="G14" t="s">
        <v>120</v>
      </c>
    </row>
    <row r="15" spans="1:11" x14ac:dyDescent="0.25">
      <c r="G15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5"/>
  <sheetViews>
    <sheetView topLeftCell="C1" workbookViewId="0">
      <selection activeCell="C21" sqref="C2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IF(D2:D11 &gt; 30, "Old", "Young")</f>
        <v>Young</v>
      </c>
      <c r="K2" t="str">
        <f>_xlfn.IFS(F2:F10 = "Salesman", "Sales")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IF(D3:D12 &gt; 30, "Old", "Young")</f>
        <v>Young</v>
      </c>
      <c r="K3" t="e">
        <f t="shared" ref="K3:K10" si="1">_xlfn.IFS(F3:F11 = "Salesman", "Sales")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  <row r="13" spans="1:11" x14ac:dyDescent="0.25">
      <c r="C13" t="s">
        <v>89</v>
      </c>
    </row>
    <row r="14" spans="1:11" x14ac:dyDescent="0.25">
      <c r="C14" t="s">
        <v>90</v>
      </c>
    </row>
    <row r="15" spans="1:11" x14ac:dyDescent="0.25">
      <c r="C15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workbookViewId="0">
      <selection activeCell="L9" sqref="L9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  <c r="L2" t="s">
        <v>92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  <c r="L3" t="s">
        <v>96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6"/>
  <sheetViews>
    <sheetView topLeftCell="F1" workbookViewId="0">
      <selection activeCell="I4" sqref="I4"/>
    </sheetView>
  </sheetViews>
  <sheetFormatPr defaultColWidth="14.5703125" defaultRowHeight="15" x14ac:dyDescent="0.25"/>
  <cols>
    <col min="4" max="4" width="8" customWidth="1"/>
    <col min="10" max="10" width="48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3" spans="1:13" x14ac:dyDescent="0.25">
      <c r="G13" t="s">
        <v>93</v>
      </c>
    </row>
    <row r="14" spans="1:13" x14ac:dyDescent="0.25">
      <c r="G14" t="s">
        <v>95</v>
      </c>
    </row>
    <row r="15" spans="1:13" x14ac:dyDescent="0.25">
      <c r="G15" t="s">
        <v>97</v>
      </c>
    </row>
    <row r="16" spans="1:13" x14ac:dyDescent="0.25">
      <c r="G16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topLeftCell="B1" workbookViewId="0">
      <selection activeCell="J17" sqref="J1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4.42578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99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  <c r="J13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4"/>
  <sheetViews>
    <sheetView topLeftCell="B1" workbookViewId="0">
      <selection activeCell="K1" sqref="K1:K1048576"/>
    </sheetView>
  </sheetViews>
  <sheetFormatPr defaultColWidth="13.7109375" defaultRowHeight="15" x14ac:dyDescent="0.25"/>
  <cols>
    <col min="1" max="1" width="19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  <row r="13" spans="1:11" x14ac:dyDescent="0.25">
      <c r="G13" t="s">
        <v>100</v>
      </c>
    </row>
    <row r="14" spans="1:11" x14ac:dyDescent="0.25">
      <c r="G14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4"/>
  <sheetViews>
    <sheetView topLeftCell="B1" workbookViewId="0">
      <selection activeCell="I18" sqref="I18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 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 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  <c r="I12" t="s">
        <v>102</v>
      </c>
    </row>
    <row r="13" spans="1:10" x14ac:dyDescent="0.25">
      <c r="I13" t="s">
        <v>103</v>
      </c>
    </row>
    <row r="14" spans="1:10" x14ac:dyDescent="0.25">
      <c r="I14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workbookViewId="0">
      <selection activeCell="H16" sqref="H1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9" customWidth="1"/>
    <col min="11" max="11" width="25.28515625" customWidth="1"/>
    <col min="12" max="12" width="28.285156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108</v>
      </c>
      <c r="I2" s="2" t="s">
        <v>56</v>
      </c>
      <c r="J2" t="str">
        <f>SUBSTITUTE(I2:I10, "/",".",1)</f>
        <v>9.6/2015</v>
      </c>
      <c r="K2" s="2">
        <f>I15</f>
        <v>0</v>
      </c>
      <c r="L2" t="str">
        <f>SUBSTITUTE(H2:H10, "-", 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107</v>
      </c>
      <c r="I3" s="2" t="s">
        <v>57</v>
      </c>
      <c r="J3" t="str">
        <f t="shared" ref="J3:J10" si="0">SUBSTITUTE(I3:I11, "/",".",1)</f>
        <v>10.10/2015</v>
      </c>
      <c r="K3" t="str">
        <f t="shared" ref="K3:K10" si="1">SUBSTITUTE(H3:H11, "/", "-",2)</f>
        <v>10-3-1999</v>
      </c>
      <c r="L3" t="str">
        <f t="shared" ref="L3:L10" si="2">SUBSTITUTE(H3:H11, "-", 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106</v>
      </c>
      <c r="I4" s="2" t="s">
        <v>58</v>
      </c>
      <c r="J4" t="str">
        <f t="shared" si="0"/>
        <v>9.8/2017</v>
      </c>
      <c r="K4" t="str">
        <f t="shared" si="1"/>
        <v>7-4-2000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105</v>
      </c>
      <c r="I5" s="2" t="s">
        <v>59</v>
      </c>
      <c r="J5" t="str">
        <f t="shared" si="0"/>
        <v>12.3/2015</v>
      </c>
      <c r="K5" t="str">
        <f t="shared" si="1"/>
        <v>1-5-2000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8.30/2017</v>
      </c>
      <c r="K6" t="str">
        <f t="shared" si="1"/>
        <v>5/6-2001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9.11/2013</v>
      </c>
      <c r="K7" t="str">
        <f t="shared" si="1"/>
        <v>5/6-2001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9.11/2013</v>
      </c>
      <c r="K8" t="str">
        <f t="shared" si="1"/>
        <v>11/8-2003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4.22/2015</v>
      </c>
      <c r="K9" t="str">
        <f t="shared" si="1"/>
        <v>6/9-2002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4.22/2015</v>
      </c>
      <c r="K10" t="str">
        <f t="shared" si="1"/>
        <v>8/10-2003</v>
      </c>
      <c r="L10" t="str">
        <f t="shared" si="2"/>
        <v>8/10/2003</v>
      </c>
    </row>
    <row r="12" spans="1:12" x14ac:dyDescent="0.25">
      <c r="H12" s="2"/>
      <c r="I12" s="2" t="s">
        <v>109</v>
      </c>
    </row>
    <row r="13" spans="1:12" x14ac:dyDescent="0.25">
      <c r="H13" s="2"/>
      <c r="I13" s="2" t="s">
        <v>110</v>
      </c>
    </row>
    <row r="14" spans="1:12" x14ac:dyDescent="0.25">
      <c r="H14" s="2"/>
      <c r="I14" s="2" t="s">
        <v>111</v>
      </c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5"/>
  <sheetViews>
    <sheetView topLeftCell="C1" workbookViewId="0">
      <selection activeCell="J13" sqref="J1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G2:G10</f>
        <v>45000</v>
      </c>
      <c r="K2">
        <f>SUMIF(G2:G10,  "&gt; 50000")</f>
        <v>128000</v>
      </c>
      <c r="L2">
        <f>SUMIFS(G2:G10, E2:E10,"Female",D2:D10,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3" spans="1:12" x14ac:dyDescent="0.25">
      <c r="G13" t="s">
        <v>113</v>
      </c>
    </row>
    <row r="14" spans="1:12" x14ac:dyDescent="0.25">
      <c r="G14" t="s">
        <v>112</v>
      </c>
    </row>
    <row r="15" spans="1:12" x14ac:dyDescent="0.25">
      <c r="G1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Luke Yeo</cp:lastModifiedBy>
  <dcterms:created xsi:type="dcterms:W3CDTF">2021-12-16T14:18:34Z</dcterms:created>
  <dcterms:modified xsi:type="dcterms:W3CDTF">2024-03-26T09:44:17Z</dcterms:modified>
</cp:coreProperties>
</file>