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hidePivotFieldList="1" defaultThemeVersion="166925"/>
  <mc:AlternateContent xmlns:mc="http://schemas.openxmlformats.org/markup-compatibility/2006">
    <mc:Choice Requires="x15">
      <x15ac:absPath xmlns:x15ac="http://schemas.microsoft.com/office/spreadsheetml/2010/11/ac" url="C:\Users\MrBento\Documents\Belajar Machine Learning\Part 1 - Data Preprocessing\Section 2 -------------------- Part 1 - Data Preprocessing --------------------\Python\"/>
    </mc:Choice>
  </mc:AlternateContent>
  <xr:revisionPtr revIDLastSave="0" documentId="8_{A4BAF195-707F-402C-9BDF-FC8E080BDDA0}" xr6:coauthVersionLast="36" xr6:coauthVersionMax="36" xr10:uidLastSave="{00000000-0000-0000-0000-000000000000}"/>
  <bookViews>
    <workbookView xWindow="0" yWindow="0" windowWidth="21570" windowHeight="7980" activeTab="5" xr2:uid="{E3D8D533-2DDB-463D-AA24-544691E4AB06}"/>
  </bookViews>
  <sheets>
    <sheet name="Sheet2" sheetId="2" r:id="rId1"/>
    <sheet name="Sheet1" sheetId="1" r:id="rId2"/>
    <sheet name="Sheet4" sheetId="4" r:id="rId3"/>
    <sheet name="Sheet8" sheetId="8" r:id="rId4"/>
    <sheet name="Sheet7" sheetId="7" r:id="rId5"/>
    <sheet name="Sheet5" sheetId="5" r:id="rId6"/>
    <sheet name="Sheet6" sheetId="6" r:id="rId7"/>
  </sheets>
  <definedNames>
    <definedName name="ExternalData_1" localSheetId="0" hidden="1">Sheet2!$A$1:$L$892</definedName>
    <definedName name="Slicer_Pclass">#N/A</definedName>
    <definedName name="Slicer_Sex">#N/A</definedName>
  </definedNames>
  <calcPr calcId="191029"/>
  <pivotCaches>
    <pivotCache cacheId="9" r:id="rId8"/>
    <pivotCache cacheId="13" r:id="rId9"/>
    <pivotCache cacheId="2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0" i="5" l="1"/>
  <c r="V17" i="5"/>
  <c r="E13" i="4"/>
  <c r="V13" i="5"/>
  <c r="F11" i="4"/>
  <c r="E11" i="4"/>
  <c r="E1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3747A6-94AF-4C42-81E3-11340DBDC82D}" keepAlive="1" name="Query - titanic_train" description="Connection to the 'titanic_train' query in the workbook." type="5" refreshedVersion="6" background="1" saveData="1">
    <dbPr connection="Provider=Microsoft.Mashup.OleDb.1;Data Source=$Workbook$;Location=titanic_train;Extended Properties=&quot;&quot;" command="SELECT * FROM [titanic_train]"/>
  </connection>
</connections>
</file>

<file path=xl/sharedStrings.xml><?xml version="1.0" encoding="utf-8"?>
<sst xmlns="http://schemas.openxmlformats.org/spreadsheetml/2006/main" count="4496" uniqueCount="1752">
  <si>
    <t>PassengerId</t>
  </si>
  <si>
    <t>Name</t>
  </si>
  <si>
    <t>Sex</t>
  </si>
  <si>
    <t>Ticket</t>
  </si>
  <si>
    <t>Cabin</t>
  </si>
  <si>
    <t>Pclass</t>
  </si>
  <si>
    <t>Age</t>
  </si>
  <si>
    <t>SibSp</t>
  </si>
  <si>
    <t>Parch</t>
  </si>
  <si>
    <t>Fare</t>
  </si>
  <si>
    <t>Embarked</t>
  </si>
  <si>
    <t>Survived</t>
  </si>
  <si>
    <t>Braund, Mr. Owen Harris</t>
  </si>
  <si>
    <t>male</t>
  </si>
  <si>
    <t>A/5 21171</t>
  </si>
  <si>
    <t/>
  </si>
  <si>
    <t>S</t>
  </si>
  <si>
    <t>Cumings, Mrs. John Bradley (Florence Briggs Thayer)</t>
  </si>
  <si>
    <t>female</t>
  </si>
  <si>
    <t>PC 17599</t>
  </si>
  <si>
    <t>C85</t>
  </si>
  <si>
    <t>C</t>
  </si>
  <si>
    <t>Heikkinen, Miss. Laina</t>
  </si>
  <si>
    <t>STON/O2. 3101282</t>
  </si>
  <si>
    <t>Futrelle, Mrs. Jacques Heath (Lily May Peel)</t>
  </si>
  <si>
    <t>113803</t>
  </si>
  <si>
    <t>C123</t>
  </si>
  <si>
    <t>Allen, Mr. William Henry</t>
  </si>
  <si>
    <t>373450</t>
  </si>
  <si>
    <t>Moran, Mr. James</t>
  </si>
  <si>
    <t>330877</t>
  </si>
  <si>
    <t>Q</t>
  </si>
  <si>
    <t>McCarthy, Mr. Timothy J</t>
  </si>
  <si>
    <t>17463</t>
  </si>
  <si>
    <t>E46</t>
  </si>
  <si>
    <t>Palsson, Master. Gosta Leonard</t>
  </si>
  <si>
    <t>349909</t>
  </si>
  <si>
    <t>Johnson, Mrs. Oscar W (Elisabeth Vilhelmina Berg)</t>
  </si>
  <si>
    <t>347742</t>
  </si>
  <si>
    <t>Nasser, Mrs. Nicholas (Adele Achem)</t>
  </si>
  <si>
    <t>237736</t>
  </si>
  <si>
    <t>Sandstrom, Miss. Marguerite Rut</t>
  </si>
  <si>
    <t>PP 9549</t>
  </si>
  <si>
    <t>G6</t>
  </si>
  <si>
    <t>Bonnell, Miss. Elizabeth</t>
  </si>
  <si>
    <t>113783</t>
  </si>
  <si>
    <t>C103</t>
  </si>
  <si>
    <t>Saundercock, Mr. William Henry</t>
  </si>
  <si>
    <t>A/5. 2151</t>
  </si>
  <si>
    <t>Andersson, Mr. Anders Johan</t>
  </si>
  <si>
    <t>347082</t>
  </si>
  <si>
    <t>Vestrom, Miss. Hulda Amanda Adolfina</t>
  </si>
  <si>
    <t>350406</t>
  </si>
  <si>
    <t xml:space="preserve">Hewlett, Mrs. (Mary D Kingcome) </t>
  </si>
  <si>
    <t>248706</t>
  </si>
  <si>
    <t>Rice, Master. Eugene</t>
  </si>
  <si>
    <t>382652</t>
  </si>
  <si>
    <t>Williams, Mr. Charles Eugene</t>
  </si>
  <si>
    <t>244373</t>
  </si>
  <si>
    <t>Vander Planke, Mrs. Julius (Emelia Maria Vandemoortele)</t>
  </si>
  <si>
    <t>345763</t>
  </si>
  <si>
    <t>Masselmani, Mrs. Fatima</t>
  </si>
  <si>
    <t>2649</t>
  </si>
  <si>
    <t>Fynney, Mr. Joseph J</t>
  </si>
  <si>
    <t>239865</t>
  </si>
  <si>
    <t>Beesley, Mr. Lawrence</t>
  </si>
  <si>
    <t>248698</t>
  </si>
  <si>
    <t>D56</t>
  </si>
  <si>
    <t>McGowan, Miss. Anna "Annie"</t>
  </si>
  <si>
    <t>330923</t>
  </si>
  <si>
    <t>Sloper, Mr. William Thompson</t>
  </si>
  <si>
    <t>113788</t>
  </si>
  <si>
    <t>A6</t>
  </si>
  <si>
    <t>Palsson, Miss. Torborg Danira</t>
  </si>
  <si>
    <t>Asplund, Mrs. Carl Oscar (Selma Augusta Emilia Johansson)</t>
  </si>
  <si>
    <t>347077</t>
  </si>
  <si>
    <t>Emir, Mr. Farred Chehab</t>
  </si>
  <si>
    <t>2631</t>
  </si>
  <si>
    <t>Fortune, Mr. Charles Alexander</t>
  </si>
  <si>
    <t>19950</t>
  </si>
  <si>
    <t>C23 C25 C27</t>
  </si>
  <si>
    <t>O'Dwyer, Miss. Ellen "Nellie"</t>
  </si>
  <si>
    <t>330959</t>
  </si>
  <si>
    <t>Todoroff, Mr. Lalio</t>
  </si>
  <si>
    <t>349216</t>
  </si>
  <si>
    <t>Uruchurtu, Don. Manuel E</t>
  </si>
  <si>
    <t>PC 17601</t>
  </si>
  <si>
    <t>Spencer, Mrs. William Augustus (Marie Eugenie)</t>
  </si>
  <si>
    <t>PC 17569</t>
  </si>
  <si>
    <t>B78</t>
  </si>
  <si>
    <t>Glynn, Miss. Mary Agatha</t>
  </si>
  <si>
    <t>335677</t>
  </si>
  <si>
    <t>Wheadon, Mr. Edward H</t>
  </si>
  <si>
    <t>C.A. 24579</t>
  </si>
  <si>
    <t>Meyer, Mr. Edgar Joseph</t>
  </si>
  <si>
    <t>PC 17604</t>
  </si>
  <si>
    <t>Holverson, Mr. Alexander Oskar</t>
  </si>
  <si>
    <t>113789</t>
  </si>
  <si>
    <t>Mamee, Mr. Hanna</t>
  </si>
  <si>
    <t>2677</t>
  </si>
  <si>
    <t>Cann, Mr. Ernest Charles</t>
  </si>
  <si>
    <t>A./5. 2152</t>
  </si>
  <si>
    <t>Vander Planke, Miss. Augusta Maria</t>
  </si>
  <si>
    <t>345764</t>
  </si>
  <si>
    <t>Nicola-Yarred, Miss. Jamila</t>
  </si>
  <si>
    <t>2651</t>
  </si>
  <si>
    <t>Ahlin, Mrs. Johan (Johanna Persdotter Larsson)</t>
  </si>
  <si>
    <t>7546</t>
  </si>
  <si>
    <t>Turpin, Mrs. William John Robert (Dorothy Ann Wonnacott)</t>
  </si>
  <si>
    <t>11668</t>
  </si>
  <si>
    <t>Kraeff, Mr. Theodor</t>
  </si>
  <si>
    <t>349253</t>
  </si>
  <si>
    <t>Laroche, Miss. Simonne Marie Anne Andree</t>
  </si>
  <si>
    <t>SC/Paris 2123</t>
  </si>
  <si>
    <t>Devaney, Miss. Margaret Delia</t>
  </si>
  <si>
    <t>330958</t>
  </si>
  <si>
    <t>Rogers, Mr. William John</t>
  </si>
  <si>
    <t>S.C./A.4. 23567</t>
  </si>
  <si>
    <t>Lennon, Mr. Denis</t>
  </si>
  <si>
    <t>370371</t>
  </si>
  <si>
    <t>O'Driscoll, Miss. Bridget</t>
  </si>
  <si>
    <t>14311</t>
  </si>
  <si>
    <t>Samaan, Mr. Youssef</t>
  </si>
  <si>
    <t>2662</t>
  </si>
  <si>
    <t>Arnold-Franchi, Mrs. Josef (Josefine Franchi)</t>
  </si>
  <si>
    <t>349237</t>
  </si>
  <si>
    <t>Panula, Master. Juha Niilo</t>
  </si>
  <si>
    <t>3101295</t>
  </si>
  <si>
    <t>Nosworthy, Mr. Richard Cater</t>
  </si>
  <si>
    <t>A/4. 39886</t>
  </si>
  <si>
    <t>Harper, Mrs. Henry Sleeper (Myna Haxtun)</t>
  </si>
  <si>
    <t>PC 17572</t>
  </si>
  <si>
    <t>D33</t>
  </si>
  <si>
    <t>Faunthorpe, Mrs. Lizzie (Elizabeth Anne Wilkinson)</t>
  </si>
  <si>
    <t>2926</t>
  </si>
  <si>
    <t>Ostby, Mr. Engelhart Cornelius</t>
  </si>
  <si>
    <t>113509</t>
  </si>
  <si>
    <t>B30</t>
  </si>
  <si>
    <t>Woolner, Mr. Hugh</t>
  </si>
  <si>
    <t>19947</t>
  </si>
  <si>
    <t>C52</t>
  </si>
  <si>
    <t>Rugg, Miss. Emily</t>
  </si>
  <si>
    <t>C.A. 31026</t>
  </si>
  <si>
    <t>Novel, Mr. Mansouer</t>
  </si>
  <si>
    <t>2697</t>
  </si>
  <si>
    <t>West, Miss. Constance Mirium</t>
  </si>
  <si>
    <t>C.A. 34651</t>
  </si>
  <si>
    <t>Goodwin, Master. William Frederick</t>
  </si>
  <si>
    <t>CA 2144</t>
  </si>
  <si>
    <t>Sirayanian, Mr. Orsen</t>
  </si>
  <si>
    <t>2669</t>
  </si>
  <si>
    <t>Icard, Miss. Amelie</t>
  </si>
  <si>
    <t>113572</t>
  </si>
  <si>
    <t>B28</t>
  </si>
  <si>
    <t>Harris, Mr. Henry Birkhardt</t>
  </si>
  <si>
    <t>36973</t>
  </si>
  <si>
    <t>C83</t>
  </si>
  <si>
    <t>Skoog, Master. Harald</t>
  </si>
  <si>
    <t>347088</t>
  </si>
  <si>
    <t>Stewart, Mr. Albert A</t>
  </si>
  <si>
    <t>PC 17605</t>
  </si>
  <si>
    <t>Moubarek, Master. Gerios</t>
  </si>
  <si>
    <t>2661</t>
  </si>
  <si>
    <t>Nye, Mrs. (Elizabeth Ramell)</t>
  </si>
  <si>
    <t>C.A. 29395</t>
  </si>
  <si>
    <t>F33</t>
  </si>
  <si>
    <t>Crease, Mr. Ernest James</t>
  </si>
  <si>
    <t>S.P. 3464</t>
  </si>
  <si>
    <t>Andersson, Miss. Erna Alexandra</t>
  </si>
  <si>
    <t>3101281</t>
  </si>
  <si>
    <t>Kink, Mr. Vincenz</t>
  </si>
  <si>
    <t>315151</t>
  </si>
  <si>
    <t>Jenkin, Mr. Stephen Curnow</t>
  </si>
  <si>
    <t>C.A. 33111</t>
  </si>
  <si>
    <t>Goodwin, Miss. Lillian Amy</t>
  </si>
  <si>
    <t>Hood, Mr. Ambrose Jr</t>
  </si>
  <si>
    <t>S.O.C. 14879</t>
  </si>
  <si>
    <t>Chronopoulos, Mr. Apostolos</t>
  </si>
  <si>
    <t>2680</t>
  </si>
  <si>
    <t>Bing, Mr. Lee</t>
  </si>
  <si>
    <t>1601</t>
  </si>
  <si>
    <t>Moen, Mr. Sigurd Hansen</t>
  </si>
  <si>
    <t>348123</t>
  </si>
  <si>
    <t>F G73</t>
  </si>
  <si>
    <t>Staneff, Mr. Ivan</t>
  </si>
  <si>
    <t>349208</t>
  </si>
  <si>
    <t>Moutal, Mr. Rahamin Haim</t>
  </si>
  <si>
    <t>374746</t>
  </si>
  <si>
    <t>Caldwell, Master. Alden Gates</t>
  </si>
  <si>
    <t>248738</t>
  </si>
  <si>
    <t>Dowdell, Miss. Elizabeth</t>
  </si>
  <si>
    <t>364516</t>
  </si>
  <si>
    <t>Waelens, Mr. Achille</t>
  </si>
  <si>
    <t>345767</t>
  </si>
  <si>
    <t>Sheerlinck, Mr. Jan Baptist</t>
  </si>
  <si>
    <t>345779</t>
  </si>
  <si>
    <t>McDermott, Miss. Brigdet Delia</t>
  </si>
  <si>
    <t>330932</t>
  </si>
  <si>
    <t>Carrau, Mr. Francisco M</t>
  </si>
  <si>
    <t>113059</t>
  </si>
  <si>
    <t>Ilett, Miss. Bertha</t>
  </si>
  <si>
    <t>SO/C 14885</t>
  </si>
  <si>
    <t>Backstrom, Mrs. Karl Alfred (Maria Mathilda Gustafsson)</t>
  </si>
  <si>
    <t>3101278</t>
  </si>
  <si>
    <t>Ford, Mr. William Neal</t>
  </si>
  <si>
    <t>W./C. 6608</t>
  </si>
  <si>
    <t>Slocovski, Mr. Selman Francis</t>
  </si>
  <si>
    <t>SOTON/OQ 392086</t>
  </si>
  <si>
    <t>Fortune, Miss. Mabel Helen</t>
  </si>
  <si>
    <t>Celotti, Mr. Francesco</t>
  </si>
  <si>
    <t>343275</t>
  </si>
  <si>
    <t>Christmann, Mr. Emil</t>
  </si>
  <si>
    <t>343276</t>
  </si>
  <si>
    <t>Andreasson, Mr. Paul Edvin</t>
  </si>
  <si>
    <t>347466</t>
  </si>
  <si>
    <t>Chaffee, Mr. Herbert Fuller</t>
  </si>
  <si>
    <t>W.E.P. 5734</t>
  </si>
  <si>
    <t>E31</t>
  </si>
  <si>
    <t>Dean, Mr. Bertram Frank</t>
  </si>
  <si>
    <t>C.A. 2315</t>
  </si>
  <si>
    <t>Coxon, Mr. Daniel</t>
  </si>
  <si>
    <t>364500</t>
  </si>
  <si>
    <t>Shorney, Mr. Charles Joseph</t>
  </si>
  <si>
    <t>374910</t>
  </si>
  <si>
    <t>Goldschmidt, Mr. George B</t>
  </si>
  <si>
    <t>PC 17754</t>
  </si>
  <si>
    <t>A5</t>
  </si>
  <si>
    <t>Greenfield, Mr. William Bertram</t>
  </si>
  <si>
    <t>PC 17759</t>
  </si>
  <si>
    <t>D10 D12</t>
  </si>
  <si>
    <t>Doling, Mrs. John T (Ada Julia Bone)</t>
  </si>
  <si>
    <t>231919</t>
  </si>
  <si>
    <t>Kantor, Mr. Sinai</t>
  </si>
  <si>
    <t>244367</t>
  </si>
  <si>
    <t>Petranec, Miss. Matilda</t>
  </si>
  <si>
    <t>349245</t>
  </si>
  <si>
    <t>Petroff, Mr. Pastcho ("Pentcho")</t>
  </si>
  <si>
    <t>349215</t>
  </si>
  <si>
    <t>White, Mr. Richard Frasar</t>
  </si>
  <si>
    <t>35281</t>
  </si>
  <si>
    <t>D26</t>
  </si>
  <si>
    <t>Johansson, Mr. Gustaf Joel</t>
  </si>
  <si>
    <t>7540</t>
  </si>
  <si>
    <t>Gustafsson, Mr. Anders Vilhelm</t>
  </si>
  <si>
    <t>3101276</t>
  </si>
  <si>
    <t>Mionoff, Mr. Stoytcho</t>
  </si>
  <si>
    <t>349207</t>
  </si>
  <si>
    <t>Salkjelsvik, Miss. Anna Kristine</t>
  </si>
  <si>
    <t>343120</t>
  </si>
  <si>
    <t>Moss, Mr. Albert Johan</t>
  </si>
  <si>
    <t>312991</t>
  </si>
  <si>
    <t>Rekic, Mr. Tido</t>
  </si>
  <si>
    <t>349249</t>
  </si>
  <si>
    <t>Moran, Miss. Bertha</t>
  </si>
  <si>
    <t>371110</t>
  </si>
  <si>
    <t>Porter, Mr. Walter Chamberlain</t>
  </si>
  <si>
    <t>110465</t>
  </si>
  <si>
    <t>C110</t>
  </si>
  <si>
    <t>Zabour, Miss. Hileni</t>
  </si>
  <si>
    <t>2665</t>
  </si>
  <si>
    <t>Barton, Mr. David John</t>
  </si>
  <si>
    <t>324669</t>
  </si>
  <si>
    <t>Jussila, Miss. Katriina</t>
  </si>
  <si>
    <t>4136</t>
  </si>
  <si>
    <t>Attalah, Miss. Malake</t>
  </si>
  <si>
    <t>2627</t>
  </si>
  <si>
    <t>Pekoniemi, Mr. Edvard</t>
  </si>
  <si>
    <t>STON/O 2. 3101294</t>
  </si>
  <si>
    <t>Connors, Mr. Patrick</t>
  </si>
  <si>
    <t>370369</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</si>
  <si>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</si>
  <si>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</si>
  <si>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</si>
  <si>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</si>
  <si>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</si>
  <si>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</si>
  <si>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</si>
  <si>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</si>
  <si>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</si>
  <si>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</si>
  <si>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27267</t>
  </si>
  <si>
    <t>E101</t>
  </si>
  <si>
    <t>White, Mr. Percival Wayland</t>
  </si>
  <si>
    <t>Nicola-Yarred, Master. Elias</t>
  </si>
  <si>
    <t>McMahon, Mr. Martin</t>
  </si>
  <si>
    <t>370372</t>
  </si>
  <si>
    <t>Madsen, Mr. Fridtjof Arne</t>
  </si>
  <si>
    <t>C 17369</t>
  </si>
  <si>
    <t>Peter, Miss. Anna</t>
  </si>
  <si>
    <t>2668</t>
  </si>
  <si>
    <t>F E69</t>
  </si>
  <si>
    <t>Ekstrom, Mr. Johan</t>
  </si>
  <si>
    <t>347061</t>
  </si>
  <si>
    <t>Drazenoic, Mr. Jozef</t>
  </si>
  <si>
    <t>349241</t>
  </si>
  <si>
    <t>Coelho, Mr. Domingos Fernandeo</t>
  </si>
  <si>
    <t>SOTON/O.Q. 3101307</t>
  </si>
  <si>
    <t>Robins, Mrs. Alexander A (Grace Charity Laury)</t>
  </si>
  <si>
    <t>A/5. 3337</t>
  </si>
  <si>
    <t>Weisz, Mrs. Leopold (Mathilde Francoise Pede)</t>
  </si>
  <si>
    <t>228414</t>
  </si>
  <si>
    <t>Sobey, Mr. Samuel James Hayden</t>
  </si>
  <si>
    <t>C.A. 29178</t>
  </si>
  <si>
    <t>Richard, Mr. Emile</t>
  </si>
  <si>
    <t>SC/PARIS 2133</t>
  </si>
  <si>
    <t>Newsom, Miss. Helen Monypeny</t>
  </si>
  <si>
    <t>11752</t>
  </si>
  <si>
    <t>D47</t>
  </si>
  <si>
    <t>Futrelle, Mr. Jacques Heath</t>
  </si>
  <si>
    <t>Osen, Mr. Olaf Elon</t>
  </si>
  <si>
    <t>7534</t>
  </si>
  <si>
    <t>Giglio, Mr. Victor</t>
  </si>
  <si>
    <t>PC 17593</t>
  </si>
  <si>
    <t>B86</t>
  </si>
  <si>
    <t>Boulos, Mrs. Joseph (Sultana)</t>
  </si>
  <si>
    <t>2678</t>
  </si>
  <si>
    <t>Nysten, Miss. Anna Sofia</t>
  </si>
  <si>
    <t>347081</t>
  </si>
  <si>
    <t>Hakkarainen, Mrs. Pekka Pietari (Elin Matilda Dolck)</t>
  </si>
  <si>
    <t>STON/O2. 3101279</t>
  </si>
  <si>
    <t>Burke, Mr. Jeremiah</t>
  </si>
  <si>
    <t>365222</t>
  </si>
  <si>
    <t>Andrew, Mr. Edgardo Samuel</t>
  </si>
  <si>
    <t>231945</t>
  </si>
  <si>
    <t>Nicholls, Mr. Joseph Charles</t>
  </si>
  <si>
    <t>C.A. 33112</t>
  </si>
  <si>
    <t>Andersson, Mr. August Edvard ("Wennerstrom")</t>
  </si>
  <si>
    <t>350043</t>
  </si>
  <si>
    <t>Ford, Miss. Robina Maggie "Ruby"</t>
  </si>
  <si>
    <t>Navratil, Mr. Michel ("Louis M Hoffman")</t>
  </si>
  <si>
    <t>230080</t>
  </si>
  <si>
    <t>F2</t>
  </si>
  <si>
    <t>Byles, Rev. Thomas Roussel Davids</t>
  </si>
  <si>
    <t>244310</t>
  </si>
  <si>
    <t>Bateman, Rev. Robert James</t>
  </si>
  <si>
    <t>S.O.P. 1166</t>
  </si>
  <si>
    <t>Pears, Mrs. Thomas (Edith Wearne)</t>
  </si>
  <si>
    <t>113776</t>
  </si>
  <si>
    <t>C2</t>
  </si>
  <si>
    <t>Meo, Mr. Alfonzo</t>
  </si>
  <si>
    <t>A.5. 11206</t>
  </si>
  <si>
    <t>van Billiard, Mr. Austin Blyler</t>
  </si>
  <si>
    <t>A/5. 851</t>
  </si>
  <si>
    <t>Olsen, Mr. Ole Martin</t>
  </si>
  <si>
    <t>Fa 265302</t>
  </si>
  <si>
    <t>Williams, Mr. Charles Duane</t>
  </si>
  <si>
    <t>PC 17597</t>
  </si>
  <si>
    <t>Gilnagh, Miss. Katherine "Katie"</t>
  </si>
  <si>
    <t>35851</t>
  </si>
  <si>
    <t>Corn, Mr. Harry</t>
  </si>
  <si>
    <t>SOTON/OQ 392090</t>
  </si>
  <si>
    <t>Smiljanic, Mr. Mile</t>
  </si>
  <si>
    <t>315037</t>
  </si>
  <si>
    <t>Sage, Master. Thomas Henry</t>
  </si>
  <si>
    <t>CA. 2343</t>
  </si>
  <si>
    <t>Cribb, Mr. John Hatfield</t>
  </si>
  <si>
    <t>371362</t>
  </si>
  <si>
    <t>Watt, Mrs. James (Elizabeth "Bessie" Inglis Milne)</t>
  </si>
  <si>
    <t>C.A. 33595</t>
  </si>
  <si>
    <t>Bengtsson, Mr. John Viktor</t>
  </si>
  <si>
    <t>347068</t>
  </si>
  <si>
    <t>Calic, Mr. Jovo</t>
  </si>
  <si>
    <t>315093</t>
  </si>
  <si>
    <t>Panula, Master. Eino Viljami</t>
  </si>
  <si>
    <t>Goldsmith, Master. Frank John William "Frankie"</t>
  </si>
  <si>
    <t>363291</t>
  </si>
  <si>
    <t>Chibnall, Mrs. (Edith Martha Bowerman)</t>
  </si>
  <si>
    <t>113505</t>
  </si>
  <si>
    <t>E33</t>
  </si>
  <si>
    <t>Skoog, Mrs. William (Anna Bernhardina Karlsson)</t>
  </si>
  <si>
    <t>Baumann, Mr. John D</t>
  </si>
  <si>
    <t>PC 17318</t>
  </si>
  <si>
    <t>Ling, Mr. Lee</t>
  </si>
  <si>
    <t>Van der hoef, Mr. Wyckoff</t>
  </si>
  <si>
    <t>111240</t>
  </si>
  <si>
    <t>B19</t>
  </si>
  <si>
    <t>Rice, Master. Arthur</t>
  </si>
  <si>
    <t>Johnson, Miss. Eleanor Ileen</t>
  </si>
  <si>
    <t>Sivola, Mr. Antti Wilhelm</t>
  </si>
  <si>
    <t>STON/O 2. 3101280</t>
  </si>
  <si>
    <t>Smith, Mr. James Clinch</t>
  </si>
  <si>
    <t>17764</t>
  </si>
  <si>
    <t>A7</t>
  </si>
  <si>
    <t>Klasen, Mr. Klas Albin</t>
  </si>
  <si>
    <t>350404</t>
  </si>
  <si>
    <t>Lefebre, Master. Henry Forbes</t>
  </si>
  <si>
    <t>4133</t>
  </si>
  <si>
    <t>Isham, Miss. Ann Elizabeth</t>
  </si>
  <si>
    <t>PC 17595</t>
  </si>
  <si>
    <t>C49</t>
  </si>
  <si>
    <t>Hale, Mr. Reginald</t>
  </si>
  <si>
    <t>250653</t>
  </si>
  <si>
    <t>Leonard, Mr. Lionel</t>
  </si>
  <si>
    <t>LINE</t>
  </si>
  <si>
    <t>Sage, Miss. Constance Gladys</t>
  </si>
  <si>
    <t>Pernot, Mr. Rene</t>
  </si>
  <si>
    <t>SC/PARIS 2131</t>
  </si>
  <si>
    <t>Asplund, Master. Clarence Gustaf Hugo</t>
  </si>
  <si>
    <t>Becker, Master. Richard F</t>
  </si>
  <si>
    <t>230136</t>
  </si>
  <si>
    <t>F4</t>
  </si>
  <si>
    <t>Kink-Heilmann, Miss. Luise Gretchen</t>
  </si>
  <si>
    <t>315153</t>
  </si>
  <si>
    <t>Rood, Mr. Hugh Roscoe</t>
  </si>
  <si>
    <t>113767</t>
  </si>
  <si>
    <t>A32</t>
  </si>
  <si>
    <t>O'Brien, Mrs. Thomas (Johanna "Hannah" Godfrey)</t>
  </si>
  <si>
    <t>370365</t>
  </si>
  <si>
    <t>Romaine, Mr. Charles Hallace ("Mr C Rolmane")</t>
  </si>
  <si>
    <t>111428</t>
  </si>
  <si>
    <t>Bourke, Mr. John</t>
  </si>
  <si>
    <t>364849</t>
  </si>
  <si>
    <t>Turcin, Mr. Stjepan</t>
  </si>
  <si>
    <t>349247</t>
  </si>
  <si>
    <t>Pinsky, Mrs. (Rosa)</t>
  </si>
  <si>
    <t>234604</t>
  </si>
  <si>
    <t>Carbines, Mr. William</t>
  </si>
  <si>
    <t>28424</t>
  </si>
  <si>
    <t>Andersen-Jensen, Miss. Carla Christine Nielsine</t>
  </si>
  <si>
    <t>350046</t>
  </si>
  <si>
    <t>Navratil, Master. Michel M</t>
  </si>
  <si>
    <t>Brown, Mrs. James Joseph (Margaret Tobin)</t>
  </si>
  <si>
    <t>PC 17610</t>
  </si>
  <si>
    <t>B4</t>
  </si>
  <si>
    <t>Lurette, Miss. Elise</t>
  </si>
  <si>
    <t>B80</t>
  </si>
  <si>
    <t>Mernagh, Mr. Robert</t>
  </si>
  <si>
    <t>368703</t>
  </si>
  <si>
    <t>Olsen, Mr. Karl Siegwart Andreas</t>
  </si>
  <si>
    <t>4579</t>
  </si>
  <si>
    <t>Madigan, Miss. Margaret "Maggie"</t>
  </si>
  <si>
    <t>370370</t>
  </si>
  <si>
    <t>Yrois, Miss. Henriette ("Mrs Harbeck")</t>
  </si>
  <si>
    <t>248747</t>
  </si>
  <si>
    <t>Vande Walle, Mr. Nestor Cyriel</t>
  </si>
  <si>
    <t>345770</t>
  </si>
  <si>
    <t>Sage, Mr. Frederick</t>
  </si>
  <si>
    <t>Johanson, Mr. Jakob Alfred</t>
  </si>
  <si>
    <t>3101264</t>
  </si>
  <si>
    <t>Youseff, Mr. Gerious</t>
  </si>
  <si>
    <t>2628</t>
  </si>
  <si>
    <t>Cohen, Mr. Gurshon "Gus"</t>
  </si>
  <si>
    <t>A/5 3540</t>
  </si>
  <si>
    <t>Strom, Miss. Telma Matilda</t>
  </si>
  <si>
    <t>347054</t>
  </si>
  <si>
    <t>Backstrom, Mr. Karl Alfred</t>
  </si>
  <si>
    <t>Albimona, Mr. Nassef Cassem</t>
  </si>
  <si>
    <t>2699</t>
  </si>
  <si>
    <t>Carr, Miss. Helen "Ellen"</t>
  </si>
  <si>
    <t>367231</t>
  </si>
  <si>
    <t>Blank, Mr. Henry</t>
  </si>
  <si>
    <t>112277</t>
  </si>
  <si>
    <t>A31</t>
  </si>
  <si>
    <t>Ali, Mr. Ahmed</t>
  </si>
  <si>
    <t>SOTON/O.Q. 3101311</t>
  </si>
  <si>
    <t>Cameron, Miss. Clear Annie</t>
  </si>
  <si>
    <t>F.C.C. 13528</t>
  </si>
  <si>
    <t>Perkin, Mr. John Henry</t>
  </si>
  <si>
    <t>A/5 21174</t>
  </si>
  <si>
    <t>Givard, Mr. Hans Kristensen</t>
  </si>
  <si>
    <t>250646</t>
  </si>
  <si>
    <t>Kiernan, Mr. Philip</t>
  </si>
  <si>
    <t>367229</t>
  </si>
  <si>
    <t>Newell, Miss. Madeleine</t>
  </si>
  <si>
    <t>35273</t>
  </si>
  <si>
    <t>D36</t>
  </si>
  <si>
    <t>Honkanen, Miss. Eliina</t>
  </si>
  <si>
    <t>STON/O2. 3101283</t>
  </si>
  <si>
    <t>Jacobsohn, Mr. Sidney Samuel</t>
  </si>
  <si>
    <t>243847</t>
  </si>
  <si>
    <t>Bazzani, Miss. Albina</t>
  </si>
  <si>
    <t>11813</t>
  </si>
  <si>
    <t>D15</t>
  </si>
  <si>
    <t>Harris, Mr. Walter</t>
  </si>
  <si>
    <t>W/C 14208</t>
  </si>
  <si>
    <t>Sunderland, Mr. Victor Francis</t>
  </si>
  <si>
    <t>SOTON/OQ 392089</t>
  </si>
  <si>
    <t>Bracken, Mr. James H</t>
  </si>
  <si>
    <t>220367</t>
  </si>
  <si>
    <t>Green, Mr. George Henry</t>
  </si>
  <si>
    <t>21440</t>
  </si>
  <si>
    <t>Nenkoff, Mr. Christo</t>
  </si>
  <si>
    <t>349234</t>
  </si>
  <si>
    <t>Hoyt, Mr. Frederick Maxfield</t>
  </si>
  <si>
    <t>19943</t>
  </si>
  <si>
    <t>C93</t>
  </si>
  <si>
    <t>Berglund, Mr. Karl Ivar Sven</t>
  </si>
  <si>
    <t>PP 4348</t>
  </si>
  <si>
    <t>Mellors, Mr. William John</t>
  </si>
  <si>
    <t>SW/PP 751</t>
  </si>
  <si>
    <t>Lovell, Mr. John Hall ("Henry")</t>
  </si>
  <si>
    <t>A/5 21173</t>
  </si>
  <si>
    <t>Fahlstrom, Mr. Arne Jonas</t>
  </si>
  <si>
    <t>236171</t>
  </si>
  <si>
    <t>Lefebre, Miss. Mathilde</t>
  </si>
  <si>
    <t>Harris, Mrs. Henry Birkhardt (Irene Wallach)</t>
  </si>
  <si>
    <t>Larsson, Mr. Bengt Edvin</t>
  </si>
  <si>
    <t>347067</t>
  </si>
  <si>
    <t>Sjostedt, Mr. Ernst Adolf</t>
  </si>
  <si>
    <t>237442</t>
  </si>
  <si>
    <t>Asplund, Miss. Lillian Gertrud</t>
  </si>
  <si>
    <t>Leyson, Mr. Robert William Norman</t>
  </si>
  <si>
    <t>C.A. 29566</t>
  </si>
  <si>
    <t>Harknett, Miss. Alice Phoebe</t>
  </si>
  <si>
    <t>W./C. 6609</t>
  </si>
  <si>
    <t>Hold, Mr. Stephen</t>
  </si>
  <si>
    <t>26707</t>
  </si>
  <si>
    <t>Collyer, Miss. Marjorie "Lottie"</t>
  </si>
  <si>
    <t>C.A. 31921</t>
  </si>
  <si>
    <t>Pengelly, Mr. Frederick William</t>
  </si>
  <si>
    <t>28665</t>
  </si>
  <si>
    <t>Hunt, Mr. George Henry</t>
  </si>
  <si>
    <t>SCO/W 1585</t>
  </si>
  <si>
    <t>Zabour, Miss. Thamine</t>
  </si>
  <si>
    <t>Murphy, Miss. Katherine "Kate"</t>
  </si>
  <si>
    <t>367230</t>
  </si>
  <si>
    <t>Coleridge, Mr. Reginald Charles</t>
  </si>
  <si>
    <t>W./C. 14263</t>
  </si>
  <si>
    <t>Maenpaa, Mr. Matti Alexanteri</t>
  </si>
  <si>
    <t>STON/O 2. 3101275</t>
  </si>
  <si>
    <t>Attalah, Mr. Sleiman</t>
  </si>
  <si>
    <t>2694</t>
  </si>
  <si>
    <t>Minahan, Dr. William Edward</t>
  </si>
  <si>
    <t>19928</t>
  </si>
  <si>
    <t>C78</t>
  </si>
  <si>
    <t>Lindahl, Miss. Agda Thorilda Viktoria</t>
  </si>
  <si>
    <t>347071</t>
  </si>
  <si>
    <t>Hamalainen, Mrs. William (Anna)</t>
  </si>
  <si>
    <t>250649</t>
  </si>
  <si>
    <t>Beckwith, Mr. Richard Leonard</t>
  </si>
  <si>
    <t>11751</t>
  </si>
  <si>
    <t>D35</t>
  </si>
  <si>
    <t>Carter, Rev. Ernest Courtenay</t>
  </si>
  <si>
    <t>244252</t>
  </si>
  <si>
    <t>Reed, Mr. James George</t>
  </si>
  <si>
    <t>362316</t>
  </si>
  <si>
    <t>Strom, Mrs. Wilhelm (Elna Matilda Persson)</t>
  </si>
  <si>
    <t>Stead, Mr. William Thomas</t>
  </si>
  <si>
    <t>113514</t>
  </si>
  <si>
    <t>C87</t>
  </si>
  <si>
    <t>Lobb, Mr. William Arthur</t>
  </si>
  <si>
    <t>A/5. 3336</t>
  </si>
  <si>
    <t>Rosblom, Mrs. Viktor (Helena Wilhelmina)</t>
  </si>
  <si>
    <t>370129</t>
  </si>
  <si>
    <t>Touma, Mrs. Darwis (Hanne Youssef Razi)</t>
  </si>
  <si>
    <t>2650</t>
  </si>
  <si>
    <t>Thorne, Mrs. Gertrude Maybelle</t>
  </si>
  <si>
    <t>PC 17585</t>
  </si>
  <si>
    <t>Cherry, Miss. Gladys</t>
  </si>
  <si>
    <t>110152</t>
  </si>
  <si>
    <t>B77</t>
  </si>
  <si>
    <t>Ward, Miss. Anna</t>
  </si>
  <si>
    <t>PC 17755</t>
  </si>
  <si>
    <t>Parrish, Mrs. (Lutie Davis)</t>
  </si>
  <si>
    <t>230433</t>
  </si>
  <si>
    <t>Smith, Mr. Thomas</t>
  </si>
  <si>
    <t>384461</t>
  </si>
  <si>
    <t>Asplund, Master. Edvin Rojj Felix</t>
  </si>
  <si>
    <t>Taussig, Mr. Emil</t>
  </si>
  <si>
    <t>110413</t>
  </si>
  <si>
    <t>E67</t>
  </si>
  <si>
    <t>Harrison, Mr. William</t>
  </si>
  <si>
    <t>112059</t>
  </si>
  <si>
    <t>B94</t>
  </si>
  <si>
    <t>Henry, Miss. Delia</t>
  </si>
  <si>
    <t>382649</t>
  </si>
  <si>
    <t>Reeves, Mr. David</t>
  </si>
  <si>
    <t>C.A. 17248</t>
  </si>
  <si>
    <t>Panula, Mr. Ernesti Arvid</t>
  </si>
  <si>
    <t>Persson, Mr. Ernst Ulrik</t>
  </si>
  <si>
    <t>347083</t>
  </si>
  <si>
    <t>Graham, Mrs. William Thompson (Edith Junkins)</t>
  </si>
  <si>
    <t>PC 17582</t>
  </si>
  <si>
    <t>C125</t>
  </si>
  <si>
    <t>Bissette, Miss. Amelia</t>
  </si>
  <si>
    <t>PC 17760</t>
  </si>
  <si>
    <t>C99</t>
  </si>
  <si>
    <t>Cairns, Mr. Alexander</t>
  </si>
  <si>
    <t>113798</t>
  </si>
  <si>
    <t>Tornquist, Mr. William Henry</t>
  </si>
  <si>
    <t>Mellinger, Mrs. (Elizabeth Anne Maidment)</t>
  </si>
  <si>
    <t>250644</t>
  </si>
  <si>
    <t>Natsch, Mr. Charles H</t>
  </si>
  <si>
    <t>PC 17596</t>
  </si>
  <si>
    <t>C118</t>
  </si>
  <si>
    <t>Healy, Miss. Hanora "Nora"</t>
  </si>
  <si>
    <t>370375</t>
  </si>
  <si>
    <t>Andrews, Miss. Kornelia Theodosia</t>
  </si>
  <si>
    <t>13502</t>
  </si>
  <si>
    <t>D7</t>
  </si>
  <si>
    <t>Lindblom, Miss. Augusta Charlotta</t>
  </si>
  <si>
    <t>347073</t>
  </si>
  <si>
    <t>Parkes, Mr. Francis "Frank"</t>
  </si>
  <si>
    <t>239853</t>
  </si>
  <si>
    <t>Rice, Master. Eric</t>
  </si>
  <si>
    <t>Abbott, Mrs. Stanton (Rosa Hunt)</t>
  </si>
  <si>
    <t>C.A. 2673</t>
  </si>
  <si>
    <t>Duane, Mr. Frank</t>
  </si>
  <si>
    <t>336439</t>
  </si>
  <si>
    <t>Olsson, Mr. Nils Johan Goransson</t>
  </si>
  <si>
    <t>347464</t>
  </si>
  <si>
    <t>de Pelsmaeker, Mr. Alfons</t>
  </si>
  <si>
    <t>345778</t>
  </si>
  <si>
    <t>Dorking, Mr. Edward Arthur</t>
  </si>
  <si>
    <t>A/5. 10482</t>
  </si>
  <si>
    <t>Smith, Mr. Richard William</t>
  </si>
  <si>
    <t>113056</t>
  </si>
  <si>
    <t>A19</t>
  </si>
  <si>
    <t>Stankovic, Mr. Ivan</t>
  </si>
  <si>
    <t>349239</t>
  </si>
  <si>
    <t>de Mulder, Mr. Theodore</t>
  </si>
  <si>
    <t>345774</t>
  </si>
  <si>
    <t>Naidenoff, Mr. Penko</t>
  </si>
  <si>
    <t>349206</t>
  </si>
  <si>
    <t>Hosono, Mr. Masabumi</t>
  </si>
  <si>
    <t>237798</t>
  </si>
  <si>
    <t>Connolly, Miss. Kate</t>
  </si>
  <si>
    <t>370373</t>
  </si>
  <si>
    <t>Barber, Miss. Ellen "Nellie"</t>
  </si>
  <si>
    <t>19877</t>
  </si>
  <si>
    <t>Bishop, Mrs. Dickinson H (Helen Walton)</t>
  </si>
  <si>
    <t>11967</t>
  </si>
  <si>
    <t>B49</t>
  </si>
  <si>
    <t>Levy, Mr. Rene Jacques</t>
  </si>
  <si>
    <t>SC/Paris 2163</t>
  </si>
  <si>
    <t>D</t>
  </si>
  <si>
    <t>Haas, Miss. Aloisia</t>
  </si>
  <si>
    <t>349236</t>
  </si>
  <si>
    <t>Mineff, Mr. Ivan</t>
  </si>
  <si>
    <t>349233</t>
  </si>
  <si>
    <t>Lewy, Mr. Ervin G</t>
  </si>
  <si>
    <t>PC 17612</t>
  </si>
  <si>
    <t>Hanna, Mr. Mansour</t>
  </si>
  <si>
    <t>2693</t>
  </si>
  <si>
    <t>Allison, Miss. Helen Loraine</t>
  </si>
  <si>
    <t>113781</t>
  </si>
  <si>
    <t>C22 C26</t>
  </si>
  <si>
    <t>Saalfeld, Mr. Adolphe</t>
  </si>
  <si>
    <t>19988</t>
  </si>
  <si>
    <t>C106</t>
  </si>
  <si>
    <t>Baxter, Mrs. James (Helene DeLaudeniere Chaput)</t>
  </si>
  <si>
    <t>Kelly, Miss. Anna Katherine "Annie Kate"</t>
  </si>
  <si>
    <t>9234</t>
  </si>
  <si>
    <t>McCoy, Mr. Bernard</t>
  </si>
  <si>
    <t>367226</t>
  </si>
  <si>
    <t>Johnson, Mr. William Cahoone Jr</t>
  </si>
  <si>
    <t>Keane, Miss. Nora A</t>
  </si>
  <si>
    <t>226593</t>
  </si>
  <si>
    <t>Williams, Mr. Howard Hugh "Harry"</t>
  </si>
  <si>
    <t>A/5 2466</t>
  </si>
  <si>
    <t>Allison, Master. Hudson Trevor</t>
  </si>
  <si>
    <t>Fleming, Miss. Margaret</t>
  </si>
  <si>
    <t>17421</t>
  </si>
  <si>
    <t>Penasco y Castellana, Mrs. Victor de Satode (Maria Josefa Perez de Soto y Vallejo)</t>
  </si>
  <si>
    <t>PC 17758</t>
  </si>
  <si>
    <t>C65</t>
  </si>
  <si>
    <t>Abelson, Mr. Samuel</t>
  </si>
  <si>
    <t>P/PP 3381</t>
  </si>
  <si>
    <t>Francatelli, Miss. Laura Mabel</t>
  </si>
  <si>
    <t>PC 17485</t>
  </si>
  <si>
    <t>E36</t>
  </si>
  <si>
    <t>Hays, Miss. Margaret Bechstein</t>
  </si>
  <si>
    <t>11767</t>
  </si>
  <si>
    <t>C54</t>
  </si>
  <si>
    <t>Ryerson, Miss. Emily Borie</t>
  </si>
  <si>
    <t>PC 17608</t>
  </si>
  <si>
    <t>B57 B59 B63 B66</t>
  </si>
  <si>
    <t>Lahtinen, Mrs. William (Anna Sylfven)</t>
  </si>
  <si>
    <t>250651</t>
  </si>
  <si>
    <t>Hendekovic, Mr. Ignjac</t>
  </si>
  <si>
    <t>349243</t>
  </si>
  <si>
    <t>Hart, Mr. Benjamin</t>
  </si>
  <si>
    <t>F.C.C. 13529</t>
  </si>
  <si>
    <t>Nilsson, Miss. Helmina Josefina</t>
  </si>
  <si>
    <t>347470</t>
  </si>
  <si>
    <t>Kantor, Mrs. Sinai (Miriam Sternin)</t>
  </si>
  <si>
    <t>Moraweck, Dr. Ernest</t>
  </si>
  <si>
    <t>29011</t>
  </si>
  <si>
    <t>Wick, Miss. Mary Natalie</t>
  </si>
  <si>
    <t>36928</t>
  </si>
  <si>
    <t>C7</t>
  </si>
  <si>
    <t>Spedden, Mrs. Frederic Oakley (Margaretta Corning Stone)</t>
  </si>
  <si>
    <t>16966</t>
  </si>
  <si>
    <t>E34</t>
  </si>
  <si>
    <t>Dennis, Mr. Samuel</t>
  </si>
  <si>
    <t>A/5 21172</t>
  </si>
  <si>
    <t>Danoff, Mr. Yoto</t>
  </si>
  <si>
    <t>349219</t>
  </si>
  <si>
    <t>Slayter, Miss. Hilda Mary</t>
  </si>
  <si>
    <t>234818</t>
  </si>
  <si>
    <t>Caldwell, Mrs. Albert Francis (Sylvia Mae Harbaugh)</t>
  </si>
  <si>
    <t>Sage, Mr. George John Jr</t>
  </si>
  <si>
    <t>Young, Miss. Marie Grice</t>
  </si>
  <si>
    <t>C32</t>
  </si>
  <si>
    <t>Nysveen, Mr. Johan Hansen</t>
  </si>
  <si>
    <t>345364</t>
  </si>
  <si>
    <t>Ball, Mrs. (Ada E Hall)</t>
  </si>
  <si>
    <t>28551</t>
  </si>
  <si>
    <t>Goldsmith, Mrs. Frank John (Emily Alice Brown)</t>
  </si>
  <si>
    <t>Hippach, Miss. Jean Gertrude</t>
  </si>
  <si>
    <t>111361</t>
  </si>
  <si>
    <t>B18</t>
  </si>
  <si>
    <t>McCoy, Miss. Agnes</t>
  </si>
  <si>
    <t>Partner, Mr. Austen</t>
  </si>
  <si>
    <t>113043</t>
  </si>
  <si>
    <t>C124</t>
  </si>
  <si>
    <t>Graham, Mr. George Edward</t>
  </si>
  <si>
    <t>C91</t>
  </si>
  <si>
    <t>Vander Planke, Mr. Leo Edmondus</t>
  </si>
  <si>
    <t>Frauenthal, Mrs. Henry William (Clara Heinsheimer)</t>
  </si>
  <si>
    <t>PC 17611</t>
  </si>
  <si>
    <t>Denkoff, Mr. Mitto</t>
  </si>
  <si>
    <t>349225</t>
  </si>
  <si>
    <t>Pears, Mr. Thomas Clinton</t>
  </si>
  <si>
    <t>Burns, Miss. Elizabeth Margaret</t>
  </si>
  <si>
    <t>E40</t>
  </si>
  <si>
    <t>Dahl, Mr. Karl Edwart</t>
  </si>
  <si>
    <t>7598</t>
  </si>
  <si>
    <t>Blackwell, Mr. Stephen Weart</t>
  </si>
  <si>
    <t>113784</t>
  </si>
  <si>
    <t>T</t>
  </si>
  <si>
    <t>Navratil, Master. Edmond Roger</t>
  </si>
  <si>
    <t>Fortune, Miss. Alice Elizabeth</t>
  </si>
  <si>
    <t>Collander, Mr. Erik Gustaf</t>
  </si>
  <si>
    <t>248740</t>
  </si>
  <si>
    <t>Sedgwick, Mr. Charles Frederick Waddington</t>
  </si>
  <si>
    <t>244361</t>
  </si>
  <si>
    <t>Fox, Mr. Stanley Hubert</t>
  </si>
  <si>
    <t>229236</t>
  </si>
  <si>
    <t>Brown, Miss. Amelia "Mildred"</t>
  </si>
  <si>
    <t>248733</t>
  </si>
  <si>
    <t>Smith, Miss. Marion Elsie</t>
  </si>
  <si>
    <t>31418</t>
  </si>
  <si>
    <t>Davison, Mrs. Thomas Henry (Mary E Finck)</t>
  </si>
  <si>
    <t>386525</t>
  </si>
  <si>
    <t>Coutts, Master. William Loch "William"</t>
  </si>
  <si>
    <t>C.A. 37671</t>
  </si>
  <si>
    <t>Dimic, Mr. Jovan</t>
  </si>
  <si>
    <t>315088</t>
  </si>
  <si>
    <t>Odahl, Mr. Nils Martin</t>
  </si>
  <si>
    <t>7267</t>
  </si>
  <si>
    <t>Williams-Lambert, Mr. Fletcher Fellows</t>
  </si>
  <si>
    <t>113510</t>
  </si>
  <si>
    <t>C128</t>
  </si>
  <si>
    <t>Elias, Mr. Tannous</t>
  </si>
  <si>
    <t>2695</t>
  </si>
  <si>
    <t>Arnold-Franchi, Mr. Josef</t>
  </si>
  <si>
    <t>Yousif, Mr. Wazli</t>
  </si>
  <si>
    <t>2647</t>
  </si>
  <si>
    <t>Vanden Steen, Mr. Leo Peter</t>
  </si>
  <si>
    <t>345783</t>
  </si>
  <si>
    <t>Bowerman, Miss. Elsie Edith</t>
  </si>
  <si>
    <t>Funk, Miss. Annie Clemmer</t>
  </si>
  <si>
    <t>237671</t>
  </si>
  <si>
    <t>McGovern, Miss. Mary</t>
  </si>
  <si>
    <t>330931</t>
  </si>
  <si>
    <t>Mockler, Miss. Helen Mary "Ellie"</t>
  </si>
  <si>
    <t>330980</t>
  </si>
  <si>
    <t>Skoog, Mr. Wilhelm</t>
  </si>
  <si>
    <t>del Carlo, Mr. Sebastiano</t>
  </si>
  <si>
    <t>SC/PARIS 2167</t>
  </si>
  <si>
    <t>Barbara, Mrs. (Catherine David)</t>
  </si>
  <si>
    <t>2691</t>
  </si>
  <si>
    <t>Asim, Mr. Adola</t>
  </si>
  <si>
    <t>SOTON/O.Q. 3101310</t>
  </si>
  <si>
    <t>O'Brien, Mr. Thomas</t>
  </si>
  <si>
    <t>Adahl, Mr. Mauritz Nils Martin</t>
  </si>
  <si>
    <t>C 7076</t>
  </si>
  <si>
    <t>Warren, Mrs. Frank Manley (Anna Sophia Atkinson)</t>
  </si>
  <si>
    <t>110813</t>
  </si>
  <si>
    <t>D37</t>
  </si>
  <si>
    <t>Moussa, Mrs. (Mantoura Boulos)</t>
  </si>
  <si>
    <t>2626</t>
  </si>
  <si>
    <t>Jermyn, Miss. Annie</t>
  </si>
  <si>
    <t>14313</t>
  </si>
  <si>
    <t>Aubart, Mme. Leontine Pauline</t>
  </si>
  <si>
    <t>PC 17477</t>
  </si>
  <si>
    <t>B35</t>
  </si>
  <si>
    <t>Harder, Mr. George Achilles</t>
  </si>
  <si>
    <t>11765</t>
  </si>
  <si>
    <t>E50</t>
  </si>
  <si>
    <t>Wiklund, Mr. Jakob Alfred</t>
  </si>
  <si>
    <t>3101267</t>
  </si>
  <si>
    <t>Beavan, Mr. William Thomas</t>
  </si>
  <si>
    <t>323951</t>
  </si>
  <si>
    <t>Ringhini, Mr. Sante</t>
  </si>
  <si>
    <t>Palsson, Miss. Stina Viola</t>
  </si>
  <si>
    <t>Meyer, Mrs. Edgar Joseph (Leila Saks)</t>
  </si>
  <si>
    <t>Landergren, Miss. Aurora Adelia</t>
  </si>
  <si>
    <t>C 7077</t>
  </si>
  <si>
    <t>Widener, Mr. Harry Elkins</t>
  </si>
  <si>
    <t>113503</t>
  </si>
  <si>
    <t>C82</t>
  </si>
  <si>
    <t>Betros, Mr. Tannous</t>
  </si>
  <si>
    <t>2648</t>
  </si>
  <si>
    <t>Gustafsson, Mr. Karl Gideon</t>
  </si>
  <si>
    <t>347069</t>
  </si>
  <si>
    <t>Bidois, Miss. Rosalie</t>
  </si>
  <si>
    <t>PC 17757</t>
  </si>
  <si>
    <t>Nakid, Miss. Maria ("Mary")</t>
  </si>
  <si>
    <t>2653</t>
  </si>
  <si>
    <t>Tikkanen, Mr. Juho</t>
  </si>
  <si>
    <t>STON/O 2. 3101293</t>
  </si>
  <si>
    <t>Holverson, Mrs. Alexander Oskar (Mary Aline Towner)</t>
  </si>
  <si>
    <t>Plotcharsky, Mr. Vasil</t>
  </si>
  <si>
    <t>349227</t>
  </si>
  <si>
    <t>Davies, Mr. Charles Henry</t>
  </si>
  <si>
    <t>Goodwin, Master. Sidney Leonard</t>
  </si>
  <si>
    <t>Buss, Miss. Kate</t>
  </si>
  <si>
    <t>27849</t>
  </si>
  <si>
    <t>Sadlier, Mr. Matthew</t>
  </si>
  <si>
    <t>367655</t>
  </si>
  <si>
    <t>Lehmann, Miss. Bertha</t>
  </si>
  <si>
    <t>SC 1748</t>
  </si>
  <si>
    <t>Carter, Mr. William Ernest</t>
  </si>
  <si>
    <t>113760</t>
  </si>
  <si>
    <t>B96 B98</t>
  </si>
  <si>
    <t>Jansson, Mr. Carl Olof</t>
  </si>
  <si>
    <t>350034</t>
  </si>
  <si>
    <t>Gustafsson, Mr. Johan Birger</t>
  </si>
  <si>
    <t>3101277</t>
  </si>
  <si>
    <t>Newell, Miss. Marjorie</t>
  </si>
  <si>
    <t>Sandstrom, Mrs. Hjalmar (Agnes Charlotta Bengtsson)</t>
  </si>
  <si>
    <t>Johansson, Mr. Erik</t>
  </si>
  <si>
    <t>350052</t>
  </si>
  <si>
    <t>Olsson, Miss. Elina</t>
  </si>
  <si>
    <t>350407</t>
  </si>
  <si>
    <t>McKane, Mr. Peter David</t>
  </si>
  <si>
    <t>28403</t>
  </si>
  <si>
    <t>Pain, Dr. Alfred</t>
  </si>
  <si>
    <t>244278</t>
  </si>
  <si>
    <t>Trout, Mrs. William H (Jessie L)</t>
  </si>
  <si>
    <t>240929</t>
  </si>
  <si>
    <t>Niskanen, Mr. Juha</t>
  </si>
  <si>
    <t>STON/O 2. 3101289</t>
  </si>
  <si>
    <t>Adams, Mr. John</t>
  </si>
  <si>
    <t>341826</t>
  </si>
  <si>
    <t>Jussila, Miss. Mari Aina</t>
  </si>
  <si>
    <t>4137</t>
  </si>
  <si>
    <t>Hakkarainen, Mr. Pekka Pietari</t>
  </si>
  <si>
    <t>Oreskovic, Miss. Marija</t>
  </si>
  <si>
    <t>315096</t>
  </si>
  <si>
    <t>Gale, Mr. Shadrach</t>
  </si>
  <si>
    <t>28664</t>
  </si>
  <si>
    <t>Widegren, Mr. Carl/Charles Peter</t>
  </si>
  <si>
    <t>347064</t>
  </si>
  <si>
    <t>Richards, Master. William Rowe</t>
  </si>
  <si>
    <t>29106</t>
  </si>
  <si>
    <t>Birkeland, Mr. Hans Martin Monsen</t>
  </si>
  <si>
    <t>312992</t>
  </si>
  <si>
    <t>Lefebre, Miss. Ida</t>
  </si>
  <si>
    <t>Sdycoff, Mr. Todor</t>
  </si>
  <si>
    <t>349222</t>
  </si>
  <si>
    <t>Hart, Mr. Henry</t>
  </si>
  <si>
    <t>394140</t>
  </si>
  <si>
    <t>Minahan, Miss. Daisy E</t>
  </si>
  <si>
    <t>Cunningham, Mr. Alfred Fleming</t>
  </si>
  <si>
    <t>Sundman, Mr. Johan Julian</t>
  </si>
  <si>
    <t>STON/O 2. 3101269</t>
  </si>
  <si>
    <t>Meek, Mrs. Thomas (Annie Louise Rowley)</t>
  </si>
  <si>
    <t>343095</t>
  </si>
  <si>
    <t>Drew, Mrs. James Vivian (Lulu Thorne Christian)</t>
  </si>
  <si>
    <t>28220</t>
  </si>
  <si>
    <t>Silven, Miss. Lyyli Karoliina</t>
  </si>
  <si>
    <t>250652</t>
  </si>
  <si>
    <t>Matthews, Mr. William John</t>
  </si>
  <si>
    <t>28228</t>
  </si>
  <si>
    <t>Van Impe, Miss. Catharina</t>
  </si>
  <si>
    <t>345773</t>
  </si>
  <si>
    <t>Gheorgheff, Mr. Stanio</t>
  </si>
  <si>
    <t>349254</t>
  </si>
  <si>
    <t>Charters, Mr. David</t>
  </si>
  <si>
    <t>A/5. 13032</t>
  </si>
  <si>
    <t>Zimmerman, Mr. Leo</t>
  </si>
  <si>
    <t>315082</t>
  </si>
  <si>
    <t>Danbom, Mrs. Ernst Gilbert (Anna Sigrid Maria Brogren)</t>
  </si>
  <si>
    <t>347080</t>
  </si>
  <si>
    <t>Rosblom, Mr. Viktor Richard</t>
  </si>
  <si>
    <t>Wiseman, Mr. Phillippe</t>
  </si>
  <si>
    <t>A/4. 34244</t>
  </si>
  <si>
    <t>Clarke, Mrs. Charles V (Ada Maria Winfield)</t>
  </si>
  <si>
    <t>2003</t>
  </si>
  <si>
    <t>Phillips, Miss. Kate Florence ("Mrs Kate Louise Phillips Marshall")</t>
  </si>
  <si>
    <t>250655</t>
  </si>
  <si>
    <t>Flynn, Mr. James</t>
  </si>
  <si>
    <t>364851</t>
  </si>
  <si>
    <t>Pickard, Mr. Berk (Berk Trembisky)</t>
  </si>
  <si>
    <t>SOTON/O.Q. 392078</t>
  </si>
  <si>
    <t>E10</t>
  </si>
  <si>
    <t>Bjornstrom-Steffansson, Mr. Mauritz Hakan</t>
  </si>
  <si>
    <t>110564</t>
  </si>
  <si>
    <t>Thorneycroft, Mrs. Percival (Florence Kate White)</t>
  </si>
  <si>
    <t>376564</t>
  </si>
  <si>
    <t>Louch, Mrs. Charles Alexander (Alice Adelaide Slow)</t>
  </si>
  <si>
    <t>SC/AH 3085</t>
  </si>
  <si>
    <t>Kallio, Mr. Nikolai Erland</t>
  </si>
  <si>
    <t>STON/O 2. 3101274</t>
  </si>
  <si>
    <t>Silvey, Mr. William Baird</t>
  </si>
  <si>
    <t>13507</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</si>
  <si>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</si>
  <si>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</si>
  <si>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</si>
  <si>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</si>
  <si>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</si>
  <si>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</si>
  <si>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</si>
  <si>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</si>
  <si>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</si>
  <si>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345769</t>
  </si>
  <si>
    <t>Petterson, Mr. Johan Emil</t>
  </si>
  <si>
    <t>347076</t>
  </si>
  <si>
    <t>Reynaldo, Ms. Encarnacion</t>
  </si>
  <si>
    <t>230434</t>
  </si>
  <si>
    <t>Johannesen-Bratthammer, Mr. Bernt</t>
  </si>
  <si>
    <t>65306</t>
  </si>
  <si>
    <t>Dodge, Master. Washington</t>
  </si>
  <si>
    <t>33638</t>
  </si>
  <si>
    <t>A34</t>
  </si>
  <si>
    <t>Mellinger, Miss. Madeleine Violet</t>
  </si>
  <si>
    <t>Seward, Mr. Frederic Kimber</t>
  </si>
  <si>
    <t>113794</t>
  </si>
  <si>
    <t>Baclini, Miss. Marie Catherine</t>
  </si>
  <si>
    <t>2666</t>
  </si>
  <si>
    <t>Peuchen, Major. Arthur Godfrey</t>
  </si>
  <si>
    <t>113786</t>
  </si>
  <si>
    <t>C104</t>
  </si>
  <si>
    <t>West, Mr. Edwy Arthur</t>
  </si>
  <si>
    <t>Hagland, Mr. Ingvald Olai Olsen</t>
  </si>
  <si>
    <t>65303</t>
  </si>
  <si>
    <t>Foreman, Mr. Benjamin Laventall</t>
  </si>
  <si>
    <t>113051</t>
  </si>
  <si>
    <t>C111</t>
  </si>
  <si>
    <t>Goldenberg, Mr. Samuel L</t>
  </si>
  <si>
    <t>17453</t>
  </si>
  <si>
    <t>C92</t>
  </si>
  <si>
    <t>Peduzzi, Mr. Joseph</t>
  </si>
  <si>
    <t>A/5 2817</t>
  </si>
  <si>
    <t>Jalsevac, Mr. Ivan</t>
  </si>
  <si>
    <t>349240</t>
  </si>
  <si>
    <t>Millet, Mr. Francis Davis</t>
  </si>
  <si>
    <t>13509</t>
  </si>
  <si>
    <t>E38</t>
  </si>
  <si>
    <t>Kenyon, Mrs. Frederick R (Marion)</t>
  </si>
  <si>
    <t>17464</t>
  </si>
  <si>
    <t>D21</t>
  </si>
  <si>
    <t>Toomey, Miss. Ellen</t>
  </si>
  <si>
    <t>F.C.C. 13531</t>
  </si>
  <si>
    <t>O'Connor, Mr. Maurice</t>
  </si>
  <si>
    <t>371060</t>
  </si>
  <si>
    <t>Anderson, Mr. Harry</t>
  </si>
  <si>
    <t>19952</t>
  </si>
  <si>
    <t>E12</t>
  </si>
  <si>
    <t>Morley, Mr. William</t>
  </si>
  <si>
    <t>364506</t>
  </si>
  <si>
    <t>Gee, Mr. Arthur H</t>
  </si>
  <si>
    <t>111320</t>
  </si>
  <si>
    <t>E63</t>
  </si>
  <si>
    <t>Milling, Mr. Jacob Christian</t>
  </si>
  <si>
    <t>234360</t>
  </si>
  <si>
    <t>Maisner, Mr. Simon</t>
  </si>
  <si>
    <t>A/S 2816</t>
  </si>
  <si>
    <t>Goncalves, Mr. Manuel Estanslas</t>
  </si>
  <si>
    <t>SOTON/O.Q. 3101306</t>
  </si>
  <si>
    <t>Campbell, Mr. William</t>
  </si>
  <si>
    <t>Smart, Mr. John Montgomery</t>
  </si>
  <si>
    <t>113792</t>
  </si>
  <si>
    <t>Scanlan, Mr. James</t>
  </si>
  <si>
    <t>36209</t>
  </si>
  <si>
    <t>Baclini, Miss. Helene Barbara</t>
  </si>
  <si>
    <t>Keefe, Mr. Arthur</t>
  </si>
  <si>
    <t>323592</t>
  </si>
  <si>
    <t>Cacic, Mr. Luka</t>
  </si>
  <si>
    <t>315089</t>
  </si>
  <si>
    <t>West, Mrs. Edwy Arthur (Ada Mary Worth)</t>
  </si>
  <si>
    <t>Jerwan, Mrs. Amin S (Marie Marthe Thuillard)</t>
  </si>
  <si>
    <t>SC/AH Basle 541</t>
  </si>
  <si>
    <t>Strandberg, Miss. Ida Sofia</t>
  </si>
  <si>
    <t>7553</t>
  </si>
  <si>
    <t>Clifford, Mr. George Quincy</t>
  </si>
  <si>
    <t>A14</t>
  </si>
  <si>
    <t>Renouf, Mr. Peter Henry</t>
  </si>
  <si>
    <t>31027</t>
  </si>
  <si>
    <t>Braund, Mr. Lewis Richard</t>
  </si>
  <si>
    <t>3460</t>
  </si>
  <si>
    <t>Karlsson, Mr. Nils August</t>
  </si>
  <si>
    <t>350060</t>
  </si>
  <si>
    <t>Hirvonen, Miss. Hildur E</t>
  </si>
  <si>
    <t>3101298</t>
  </si>
  <si>
    <t>Goodwin, Master. Harold Victor</t>
  </si>
  <si>
    <t>Frost, Mr. Anthony Wood "Archie"</t>
  </si>
  <si>
    <t>239854</t>
  </si>
  <si>
    <t>Rouse, Mr. Richard Henry</t>
  </si>
  <si>
    <t>A/5 3594</t>
  </si>
  <si>
    <t>Turkula, Mrs. (Hedwig)</t>
  </si>
  <si>
    <t>4134</t>
  </si>
  <si>
    <t>Bishop, Mr. Dickinson H</t>
  </si>
  <si>
    <t>Lefebre, Miss. Jeannie</t>
  </si>
  <si>
    <t>Hoyt, Mrs. Frederick Maxfield (Jane Anne Forby)</t>
  </si>
  <si>
    <t>Kent, Mr. Edward Austin</t>
  </si>
  <si>
    <t>11771</t>
  </si>
  <si>
    <t>B37</t>
  </si>
  <si>
    <t>Somerton, Mr. Francis William</t>
  </si>
  <si>
    <t>A.5. 18509</t>
  </si>
  <si>
    <t>Coutts, Master. Eden Leslie "Neville"</t>
  </si>
  <si>
    <t>Hagland, Mr. Konrad Mathias Reiersen</t>
  </si>
  <si>
    <t>65304</t>
  </si>
  <si>
    <t>Windelov, Mr. Einar</t>
  </si>
  <si>
    <t>SOTON/OQ 3101317</t>
  </si>
  <si>
    <t>Molson, Mr. Harry Markland</t>
  </si>
  <si>
    <t>113787</t>
  </si>
  <si>
    <t>C30</t>
  </si>
  <si>
    <t>Artagaveytia, Mr. Ramon</t>
  </si>
  <si>
    <t>PC 17609</t>
  </si>
  <si>
    <t>Stanley, Mr. Edward Roland</t>
  </si>
  <si>
    <t>A/4 45380</t>
  </si>
  <si>
    <t>Yousseff, Mr. Gerious</t>
  </si>
  <si>
    <t>Eustis, Miss. Elizabeth Mussey</t>
  </si>
  <si>
    <t>36947</t>
  </si>
  <si>
    <t>D20</t>
  </si>
  <si>
    <t>Shellard, Mr. Frederick William</t>
  </si>
  <si>
    <t>C.A. 6212</t>
  </si>
  <si>
    <t>Allison, Mrs. Hudson J C (Bessie Waldo Daniels)</t>
  </si>
  <si>
    <t>Svensson, Mr. Olof</t>
  </si>
  <si>
    <t>350035</t>
  </si>
  <si>
    <t>Calic, Mr. Petar</t>
  </si>
  <si>
    <t>315086</t>
  </si>
  <si>
    <t>Canavan, Miss. Mary</t>
  </si>
  <si>
    <t>364846</t>
  </si>
  <si>
    <t>O'Sullivan, Miss. Bridget Mary</t>
  </si>
  <si>
    <t>330909</t>
  </si>
  <si>
    <t>Laitinen, Miss. Kristina Sofia</t>
  </si>
  <si>
    <t>4135</t>
  </si>
  <si>
    <t>Maioni, Miss. Roberta</t>
  </si>
  <si>
    <t>B79</t>
  </si>
  <si>
    <t>Penasco y Castellana, Mr. Victor de Satode</t>
  </si>
  <si>
    <t>Quick, Mrs. Frederick Charles (Jane Richards)</t>
  </si>
  <si>
    <t>26360</t>
  </si>
  <si>
    <t>Bradley, Mr. George ("George Arthur Brayton")</t>
  </si>
  <si>
    <t>111427</t>
  </si>
  <si>
    <t>Olsen, Mr. Henry Margido</t>
  </si>
  <si>
    <t>C 4001</t>
  </si>
  <si>
    <t>Lang, Mr. Fang</t>
  </si>
  <si>
    <t>Daly, Mr. Eugene Patrick</t>
  </si>
  <si>
    <t>382651</t>
  </si>
  <si>
    <t>Webber, Mr. James</t>
  </si>
  <si>
    <t>SOTON/OQ 3101316</t>
  </si>
  <si>
    <t>McGough, Mr. James Robert</t>
  </si>
  <si>
    <t>PC 17473</t>
  </si>
  <si>
    <t>E25</t>
  </si>
  <si>
    <t>Rothschild, Mrs. Martin (Elizabeth L. Barrett)</t>
  </si>
  <si>
    <t>PC 17603</t>
  </si>
  <si>
    <t>Coleff, Mr. Satio</t>
  </si>
  <si>
    <t>349209</t>
  </si>
  <si>
    <t>Walker, Mr. William Anderson</t>
  </si>
  <si>
    <t>36967</t>
  </si>
  <si>
    <t>D46</t>
  </si>
  <si>
    <t>Lemore, Mrs. (Amelia Milley)</t>
  </si>
  <si>
    <t>C.A. 34260</t>
  </si>
  <si>
    <t>Ryan, Mr. Patrick</t>
  </si>
  <si>
    <t>Angle, Mrs. William A (Florence "Mary" Agnes Hughes)</t>
  </si>
  <si>
    <t>226875</t>
  </si>
  <si>
    <t>Pavlovic, Mr. Stefo</t>
  </si>
  <si>
    <t>349242</t>
  </si>
  <si>
    <t>Perreault, Miss. Anne</t>
  </si>
  <si>
    <t>12749</t>
  </si>
  <si>
    <t>B73</t>
  </si>
  <si>
    <t>Vovk, Mr. Janko</t>
  </si>
  <si>
    <t>349252</t>
  </si>
  <si>
    <t>Lahoud, Mr. Sarkis</t>
  </si>
  <si>
    <t>2624</t>
  </si>
  <si>
    <t>Hippach, Mrs. Louis Albert (Ida Sophia Fischer)</t>
  </si>
  <si>
    <t>Kassem, Mr. Fared</t>
  </si>
  <si>
    <t>2700</t>
  </si>
  <si>
    <t>Farrell, Mr. James</t>
  </si>
  <si>
    <t>367232</t>
  </si>
  <si>
    <t>Ridsdale, Miss. Lucy</t>
  </si>
  <si>
    <t>W./C. 14258</t>
  </si>
  <si>
    <t>Farthing, Mr. John</t>
  </si>
  <si>
    <t>PC 17483</t>
  </si>
  <si>
    <t>C95</t>
  </si>
  <si>
    <t>Salonen, Mr. Johan Werner</t>
  </si>
  <si>
    <t>3101296</t>
  </si>
  <si>
    <t>Hocking, Mr. Richard George</t>
  </si>
  <si>
    <t>29104</t>
  </si>
  <si>
    <t>Quick, Miss. Phyllis May</t>
  </si>
  <si>
    <t>Toufik, Mr. Nakli</t>
  </si>
  <si>
    <t>2641</t>
  </si>
  <si>
    <t>Elias, Mr. Joseph Jr</t>
  </si>
  <si>
    <t>2690</t>
  </si>
  <si>
    <t>Peter, Mrs. Catherine (Catherine Rizk)</t>
  </si>
  <si>
    <t>Cacic, Miss. Marija</t>
  </si>
  <si>
    <t>315084</t>
  </si>
  <si>
    <t>Hart, Miss. Eva Miriam</t>
  </si>
  <si>
    <t>Butt, Major. Archibald Willingham</t>
  </si>
  <si>
    <t>113050</t>
  </si>
  <si>
    <t>B38</t>
  </si>
  <si>
    <t>LeRoy, Miss. Bertha</t>
  </si>
  <si>
    <t>PC 17761</t>
  </si>
  <si>
    <t>Risien, Mr. Samuel Beard</t>
  </si>
  <si>
    <t>364498</t>
  </si>
  <si>
    <t>Frolicher, Miss. Hedwig Margaritha</t>
  </si>
  <si>
    <t>13568</t>
  </si>
  <si>
    <t>B39</t>
  </si>
  <si>
    <t>Crosby, Miss. Harriet R</t>
  </si>
  <si>
    <t>WE/P 5735</t>
  </si>
  <si>
    <t>B22</t>
  </si>
  <si>
    <t>Andersson, Miss. Ingeborg Constanzia</t>
  </si>
  <si>
    <t>Andersson, Miss. Sigrid Elisabeth</t>
  </si>
  <si>
    <t>Beane, Mr. Edward</t>
  </si>
  <si>
    <t>2908</t>
  </si>
  <si>
    <t>Douglas, Mr. Walter Donald</t>
  </si>
  <si>
    <t>C86</t>
  </si>
  <si>
    <t>Nicholson, Mr. Arthur Ernest</t>
  </si>
  <si>
    <t>693</t>
  </si>
  <si>
    <t>Beane, Mrs. Edward (Ethel Clarke)</t>
  </si>
  <si>
    <t>Padro y Manent, Mr. Julian</t>
  </si>
  <si>
    <t>SC/PARIS 2146</t>
  </si>
  <si>
    <t>Goldsmith, Mr. Frank John</t>
  </si>
  <si>
    <t>Davies, Master. John Morgan Jr</t>
  </si>
  <si>
    <t>Thayer, Mr. John Borland Jr</t>
  </si>
  <si>
    <t>C70</t>
  </si>
  <si>
    <t>Sharp, Mr. Percival James R</t>
  </si>
  <si>
    <t>244358</t>
  </si>
  <si>
    <t>O'Brien, Mr. Timothy</t>
  </si>
  <si>
    <t>330979</t>
  </si>
  <si>
    <t>Leeni, Mr. Fahim ("Philip Zenni")</t>
  </si>
  <si>
    <t>2620</t>
  </si>
  <si>
    <t>Ohman, Miss. Velin</t>
  </si>
  <si>
    <t>347085</t>
  </si>
  <si>
    <t>Wright, Mr. George</t>
  </si>
  <si>
    <t>113807</t>
  </si>
  <si>
    <t>Duff Gordon, Lady. (Lucille Christiana Sutherland) ("Mrs Morgan")</t>
  </si>
  <si>
    <t>11755</t>
  </si>
  <si>
    <t>A16</t>
  </si>
  <si>
    <t>Robbins, Mr. Victor</t>
  </si>
  <si>
    <t>Taussig, Mrs. Emil (Tillie Mandelbaum)</t>
  </si>
  <si>
    <t>de Messemaeker, Mrs. Guillaume Joseph (Emma)</t>
  </si>
  <si>
    <t>345572</t>
  </si>
  <si>
    <t>Morrow, Mr. Thomas Rowan</t>
  </si>
  <si>
    <t>372622</t>
  </si>
  <si>
    <t>Sivic, Mr. Husein</t>
  </si>
  <si>
    <t>349251</t>
  </si>
  <si>
    <t>Norman, Mr. Robert Douglas</t>
  </si>
  <si>
    <t>218629</t>
  </si>
  <si>
    <t>Simmons, Mr. John</t>
  </si>
  <si>
    <t>SOTON/OQ 392082</t>
  </si>
  <si>
    <t>Meanwell, Miss. (Marion Ogden)</t>
  </si>
  <si>
    <t>SOTON/O.Q. 392087</t>
  </si>
  <si>
    <t>Davies, Mr. Alfred J</t>
  </si>
  <si>
    <t>A/4 48871</t>
  </si>
  <si>
    <t>Stoytcheff, Mr. Ilia</t>
  </si>
  <si>
    <t>349205</t>
  </si>
  <si>
    <t>Palsson, Mrs. Nils (Alma Cornelia Berglund)</t>
  </si>
  <si>
    <t>Doharr, Mr. Tannous</t>
  </si>
  <si>
    <t>2686</t>
  </si>
  <si>
    <t>Jonsson, Mr. Carl</t>
  </si>
  <si>
    <t>350417</t>
  </si>
  <si>
    <t>Harris, Mr. George</t>
  </si>
  <si>
    <t>S.W./PP 752</t>
  </si>
  <si>
    <t>Appleton, Mrs. Edward Dale (Charlotte Lamson)</t>
  </si>
  <si>
    <t>11769</t>
  </si>
  <si>
    <t>C101</t>
  </si>
  <si>
    <t>Flynn, Mr. John Irwin ("Irving")</t>
  </si>
  <si>
    <t>PC 17474</t>
  </si>
  <si>
    <t>Kelly, Miss. Mary</t>
  </si>
  <si>
    <t>14312</t>
  </si>
  <si>
    <t>Rush, Mr. Alfred George John</t>
  </si>
  <si>
    <t>A/4. 20589</t>
  </si>
  <si>
    <t>Patchett, Mr. George</t>
  </si>
  <si>
    <t>358585</t>
  </si>
  <si>
    <t>Garside, Miss. Ethel</t>
  </si>
  <si>
    <t>243880</t>
  </si>
  <si>
    <t>Silvey, Mrs. William Baird (Alice Munger)</t>
  </si>
  <si>
    <t>Caram, Mrs. Joseph (Maria Elias)</t>
  </si>
  <si>
    <t>2689</t>
  </si>
  <si>
    <t>Jussila, Mr. Eiriik</t>
  </si>
  <si>
    <t>STON/O 2. 3101286</t>
  </si>
  <si>
    <t>Christy, Miss. Julie Rachel</t>
  </si>
  <si>
    <t>237789</t>
  </si>
  <si>
    <t>Thayer, Mrs. John Borland (Marian Longstreth Morris)</t>
  </si>
  <si>
    <t>C68</t>
  </si>
  <si>
    <t>Downton, Mr. William James</t>
  </si>
  <si>
    <t>Ross, Mr. John Hugo</t>
  </si>
  <si>
    <t>13049</t>
  </si>
  <si>
    <t>A10</t>
  </si>
  <si>
    <t>Paulner, Mr. Uscher</t>
  </si>
  <si>
    <t>3411</t>
  </si>
  <si>
    <t>Taussig, Miss. Ruth</t>
  </si>
  <si>
    <t>E68</t>
  </si>
  <si>
    <t>Jarvis, Mr. John Denzil</t>
  </si>
  <si>
    <t>237565</t>
  </si>
  <si>
    <t>Frolicher-Stehli, Mr. Maxmillian</t>
  </si>
  <si>
    <t>13567</t>
  </si>
  <si>
    <t>B41</t>
  </si>
  <si>
    <t>Gilinski, Mr. Eliezer</t>
  </si>
  <si>
    <t>14973</t>
  </si>
  <si>
    <t>Murdlin, Mr. Joseph</t>
  </si>
  <si>
    <t>A./5. 3235</t>
  </si>
  <si>
    <t>Rintamaki, Mr. Matti</t>
  </si>
  <si>
    <t>STON/O 2. 3101273</t>
  </si>
  <si>
    <t>Stephenson, Mrs. Walter Bertram (Martha Eustis)</t>
  </si>
  <si>
    <t>Elsbury, Mr. William James</t>
  </si>
  <si>
    <t>A/5 3902</t>
  </si>
  <si>
    <t>Bourke, Miss. Mary</t>
  </si>
  <si>
    <t>364848</t>
  </si>
  <si>
    <t>Chapman, Mr. John Henry</t>
  </si>
  <si>
    <t>SC/AH 29037</t>
  </si>
  <si>
    <t>Van Impe, Mr. Jean Baptiste</t>
  </si>
  <si>
    <t>Leitch, Miss. Jessie Wills</t>
  </si>
  <si>
    <t>248727</t>
  </si>
  <si>
    <t>Johnson, Mr. Alfred</t>
  </si>
  <si>
    <t>Boulos, Mr. Hanna</t>
  </si>
  <si>
    <t>2664</t>
  </si>
  <si>
    <t>Duff Gordon, Sir. Cosmo Edmund ("Mr Morgan")</t>
  </si>
  <si>
    <t>A20</t>
  </si>
  <si>
    <t>Jacobsohn, Mrs. Sidney Samuel (Amy Frances Christy)</t>
  </si>
  <si>
    <t>Slabenoff, Mr. Petco</t>
  </si>
  <si>
    <t>349214</t>
  </si>
  <si>
    <t>Harrington, Mr. Charles H</t>
  </si>
  <si>
    <t>113796</t>
  </si>
  <si>
    <t>Torber, Mr. Ernst William</t>
  </si>
  <si>
    <t>364511</t>
  </si>
  <si>
    <t>Homer, Mr. Harry ("Mr E Haven")</t>
  </si>
  <si>
    <t>111426</t>
  </si>
  <si>
    <t>Lindell, Mr. Edvard Bengtsson</t>
  </si>
  <si>
    <t>349910</t>
  </si>
  <si>
    <t>Karaic, Mr. Milan</t>
  </si>
  <si>
    <t>349246</t>
  </si>
  <si>
    <t>Daniel, Mr. Robert Williams</t>
  </si>
  <si>
    <t>113804</t>
  </si>
  <si>
    <t>Laroche, Mrs. Joseph (Juliette Marie Louise Lafargue)</t>
  </si>
  <si>
    <t>Shutes, Miss. Elizabeth W</t>
  </si>
  <si>
    <t>Andersson, Mrs. Anders Johan (Alfrida Konstantia Brogren)</t>
  </si>
  <si>
    <t>Jardin, Mr. Jose Neto</t>
  </si>
  <si>
    <t>SOTON/O.Q. 3101305</t>
  </si>
  <si>
    <t>Murphy, Miss. Margaret Jane</t>
  </si>
  <si>
    <t>Horgan, Mr. John</t>
  </si>
  <si>
    <t>370377</t>
  </si>
  <si>
    <t>Brocklebank, Mr. William Alfred</t>
  </si>
  <si>
    <t>364512</t>
  </si>
  <si>
    <t>Herman, Miss. Alice</t>
  </si>
  <si>
    <t>220845</t>
  </si>
  <si>
    <t>Danbom, Mr. Ernst Gilbert</t>
  </si>
  <si>
    <t>Lobb, Mrs. William Arthur (Cordelia K Stanlick)</t>
  </si>
  <si>
    <t>Becker, Miss. Marion Louise</t>
  </si>
  <si>
    <t>Gavey, Mr. Lawrence</t>
  </si>
  <si>
    <t>31028</t>
  </si>
  <si>
    <t>Yasbeck, Mr. Antoni</t>
  </si>
  <si>
    <t>2659</t>
  </si>
  <si>
    <t>Kimball, Mr. Edwin Nelson Jr</t>
  </si>
  <si>
    <t>11753</t>
  </si>
  <si>
    <t>D19</t>
  </si>
  <si>
    <t>Nakid, Mr. Sahid</t>
  </si>
  <si>
    <t>Hansen, Mr. Henry Damsgaard</t>
  </si>
  <si>
    <t>350029</t>
  </si>
  <si>
    <t>Bowen, Mr. David John "Dai"</t>
  </si>
  <si>
    <t>54636</t>
  </si>
  <si>
    <t>Sutton, Mr. Frederick</t>
  </si>
  <si>
    <t>36963</t>
  </si>
  <si>
    <t>D50</t>
  </si>
  <si>
    <t>Kirkland, Rev. Charles Leonard</t>
  </si>
  <si>
    <t>219533</t>
  </si>
  <si>
    <t>Longley, Miss. Gretchen Fiske</t>
  </si>
  <si>
    <t>D9</t>
  </si>
  <si>
    <t>Bostandyeff, Mr. Guentcho</t>
  </si>
  <si>
    <t>349224</t>
  </si>
  <si>
    <t>O'Connell, Mr. Patrick D</t>
  </si>
  <si>
    <t>334912</t>
  </si>
  <si>
    <t>Barkworth, Mr. Algernon Henry Wilson</t>
  </si>
  <si>
    <t>27042</t>
  </si>
  <si>
    <t>A23</t>
  </si>
  <si>
    <t>Lundahl, Mr. Johan Svensson</t>
  </si>
  <si>
    <t>347743</t>
  </si>
  <si>
    <t>Stahelin-Maeglin, Dr. Max</t>
  </si>
  <si>
    <t>13214</t>
  </si>
  <si>
    <t>B50</t>
  </si>
  <si>
    <t>Parr, Mr. William Henry Marsh</t>
  </si>
  <si>
    <t>112052</t>
  </si>
  <si>
    <t>Skoog, Miss. Mabel</t>
  </si>
  <si>
    <t>Davis, Miss. Mary</t>
  </si>
  <si>
    <t>237668</t>
  </si>
  <si>
    <t>Leinonen, Mr. Antti Gustaf</t>
  </si>
  <si>
    <t>STON/O 2. 3101292</t>
  </si>
  <si>
    <t>Collyer, Mr. Harvey</t>
  </si>
  <si>
    <t>Panula, Mrs. Juha (Maria Emilia Ojala)</t>
  </si>
  <si>
    <t>Thorneycroft, Mr. Percival</t>
  </si>
  <si>
    <t>Jensen, Mr. Hans Peder</t>
  </si>
  <si>
    <t>350050</t>
  </si>
  <si>
    <t>Sagesser, Mlle. Emma</t>
  </si>
  <si>
    <t>Skoog, Miss. Margit Elizabeth</t>
  </si>
  <si>
    <t>Foo, Mr. Choong</t>
  </si>
  <si>
    <t>Baclini, Miss. Eugenie</t>
  </si>
  <si>
    <t>Harper, Mr. Henry Sleeper</t>
  </si>
  <si>
    <t>Cor, Mr. Liudevit</t>
  </si>
  <si>
    <t>349231</t>
  </si>
  <si>
    <t>Simonius-Blumer, Col. Oberst Alfons</t>
  </si>
  <si>
    <t>13213</t>
  </si>
  <si>
    <t>A26</t>
  </si>
  <si>
    <t>Willey, Mr. Edward</t>
  </si>
  <si>
    <t>S.O./P.P. 751</t>
  </si>
  <si>
    <t>Stanley, Miss. Amy Zillah Elsie</t>
  </si>
  <si>
    <t>CA. 2314</t>
  </si>
  <si>
    <t>Mitkoff, Mr. Mito</t>
  </si>
  <si>
    <t>349221</t>
  </si>
  <si>
    <t>Doling, Miss. Elsie</t>
  </si>
  <si>
    <t>Kalvik, Mr. Johannes Halvorsen</t>
  </si>
  <si>
    <t>8475</t>
  </si>
  <si>
    <t>O'Leary, Miss. Hanora "Norah"</t>
  </si>
  <si>
    <t>330919</t>
  </si>
  <si>
    <t>Hegarty, Miss. Hanora "Nora"</t>
  </si>
  <si>
    <t>365226</t>
  </si>
  <si>
    <t>Hickman, Mr. Leonard Mark</t>
  </si>
  <si>
    <t>Radeff, Mr. Alexander</t>
  </si>
  <si>
    <t>349223</t>
  </si>
  <si>
    <t>Bourke, Mrs. John (Catherine)</t>
  </si>
  <si>
    <t>Eitemiller, Mr. George Floyd</t>
  </si>
  <si>
    <t>29751</t>
  </si>
  <si>
    <t>Newell, Mr. Arthur Webster</t>
  </si>
  <si>
    <t>D48</t>
  </si>
  <si>
    <t>Frauenthal, Dr. Henry William</t>
  </si>
  <si>
    <t>Badt, Mr. Mohamed</t>
  </si>
  <si>
    <t>2623</t>
  </si>
  <si>
    <t>Colley, Mr. Edward Pomeroy</t>
  </si>
  <si>
    <t>5727</t>
  </si>
  <si>
    <t>E58</t>
  </si>
  <si>
    <t>Coleff, Mr. Peju</t>
  </si>
  <si>
    <t>349210</t>
  </si>
  <si>
    <t>Lindqvist, Mr. Eino William</t>
  </si>
  <si>
    <t>STON/O 2. 3101285</t>
  </si>
  <si>
    <t>Hickman, Mr. Lewis</t>
  </si>
  <si>
    <t>Butler, Mr. Reginald Fenton</t>
  </si>
  <si>
    <t>234686</t>
  </si>
  <si>
    <t>Rommetvedt, Mr. Knud Paust</t>
  </si>
  <si>
    <t>312993</t>
  </si>
  <si>
    <t>Cook, Mr. Jacob</t>
  </si>
  <si>
    <t>A/5 3536</t>
  </si>
  <si>
    <t>Taylor, Mrs. Elmer Zebley (Juliet Cummins Wright)</t>
  </si>
  <si>
    <t>19996</t>
  </si>
  <si>
    <t>C126</t>
  </si>
  <si>
    <t>Brown, Mrs. Thomas William Solomon (Elizabeth Catherine Ford)</t>
  </si>
  <si>
    <t>29750</t>
  </si>
  <si>
    <t>Davidson, Mr. Thornton</t>
  </si>
  <si>
    <t>F.C. 12750</t>
  </si>
  <si>
    <t>B71</t>
  </si>
  <si>
    <t>Mitchell, Mr. Henry Michael</t>
  </si>
  <si>
    <t>C.A. 24580</t>
  </si>
  <si>
    <t>Wilhelms, Mr. Charles</t>
  </si>
  <si>
    <t>244270</t>
  </si>
  <si>
    <t>Watson, Mr. Ennis Hastings</t>
  </si>
  <si>
    <t>239856</t>
  </si>
  <si>
    <t>Edvardsson, Mr. Gustaf Hjalmar</t>
  </si>
  <si>
    <t>349912</t>
  </si>
  <si>
    <t>Sawyer, Mr. Frederick Charles</t>
  </si>
  <si>
    <t>342826</t>
  </si>
  <si>
    <t>Turja, Miss. Anna Sofia</t>
  </si>
  <si>
    <t>4138</t>
  </si>
  <si>
    <t>Goodwin, Mrs. Frederick (Augusta Tyler)</t>
  </si>
  <si>
    <t>Cardeza, Mr. Thomas Drake Martinez</t>
  </si>
  <si>
    <t>B51 B53 B55</t>
  </si>
  <si>
    <t>Peters, Miss. Katie</t>
  </si>
  <si>
    <t>330935</t>
  </si>
  <si>
    <t>Hassab, Mr. Hammad</t>
  </si>
  <si>
    <t>D49</t>
  </si>
  <si>
    <t>Olsvigen, Mr. Thor Anderson</t>
  </si>
  <si>
    <t>6563</t>
  </si>
  <si>
    <t>Goodwin, Mr. Charles Edward</t>
  </si>
  <si>
    <t>Brown, Mr. Thomas William Solomon</t>
  </si>
  <si>
    <t>Laroche, Mr. Joseph Philippe Lemercier</t>
  </si>
  <si>
    <t>Panula, Mr. Jaako Arnold</t>
  </si>
  <si>
    <t>Dakic, Mr. Branko</t>
  </si>
  <si>
    <t>349228</t>
  </si>
  <si>
    <t>Fischer, Mr. Eberhard Thelander</t>
  </si>
  <si>
    <t>350036</t>
  </si>
  <si>
    <t>Madill, Miss. Georgette Alexandra</t>
  </si>
  <si>
    <t>24160</t>
  </si>
  <si>
    <t>B5</t>
  </si>
  <si>
    <t>Dick, Mr. Albert Adrian</t>
  </si>
  <si>
    <t>17474</t>
  </si>
  <si>
    <t>B20</t>
  </si>
  <si>
    <t>Karun, Miss. Manca</t>
  </si>
  <si>
    <t>349256</t>
  </si>
  <si>
    <t>Lam, Mr. Ali</t>
  </si>
  <si>
    <t>Saad, Mr. Khalil</t>
  </si>
  <si>
    <t>2672</t>
  </si>
  <si>
    <t>Weir, Col. John</t>
  </si>
  <si>
    <t>113800</t>
  </si>
  <si>
    <t>Chapman, Mr. Charles Henry</t>
  </si>
  <si>
    <t>248731</t>
  </si>
  <si>
    <t>Kelly, Mr. James</t>
  </si>
  <si>
    <t>363592</t>
  </si>
  <si>
    <t>Mullens, Miss. Katherine "Katie"</t>
  </si>
  <si>
    <t>35852</t>
  </si>
  <si>
    <t>Thayer, Mr. John Borland</t>
  </si>
  <si>
    <t>Humblen, Mr. Adolf Mathias Nicolai Olsen</t>
  </si>
  <si>
    <t>348121</t>
  </si>
  <si>
    <t>F G63</t>
  </si>
  <si>
    <t>Astor, Mrs. John Jacob (Madeleine Talmadge Force)</t>
  </si>
  <si>
    <t>C62 C64</t>
  </si>
  <si>
    <t>Silverthorne, Mr. Spencer Victor</t>
  </si>
  <si>
    <t>PC 17475</t>
  </si>
  <si>
    <t>E24</t>
  </si>
  <si>
    <t>Barbara, Miss. Saiide</t>
  </si>
  <si>
    <t>Gallagher, Mr. Martin</t>
  </si>
  <si>
    <t>36864</t>
  </si>
  <si>
    <t>Hansen, Mr. Henrik Juul</t>
  </si>
  <si>
    <t>350025</t>
  </si>
  <si>
    <t>Morley, Mr. Henry Samuel ("Mr Henry Marshall")</t>
  </si>
  <si>
    <t>Kelly, Mrs. Florence "Fannie"</t>
  </si>
  <si>
    <t>223596</t>
  </si>
  <si>
    <t>Calderhead, Mr. Edward Pennington</t>
  </si>
  <si>
    <t>PC 17476</t>
  </si>
  <si>
    <t>Cleaver, Miss. Alice</t>
  </si>
  <si>
    <t>Moubarek, Master. Halim Gonios ("William George")</t>
  </si>
  <si>
    <t>Mayne, Mlle. Berthe Antonine ("Mrs de Villiers")</t>
  </si>
  <si>
    <t>PC 17482</t>
  </si>
  <si>
    <t>C90</t>
  </si>
  <si>
    <t>Klaber, Mr. Herman</t>
  </si>
  <si>
    <t>113028</t>
  </si>
  <si>
    <t>Taylor, Mr. Elmer Zebley</t>
  </si>
  <si>
    <t>Larsson, Mr. August Viktor</t>
  </si>
  <si>
    <t>7545</t>
  </si>
  <si>
    <t>Greenberg, Mr. Samuel</t>
  </si>
  <si>
    <t>250647</t>
  </si>
  <si>
    <t>Soholt, Mr. Peter Andreas Lauritz Andersen</t>
  </si>
  <si>
    <t>348124</t>
  </si>
  <si>
    <t>Endres, Miss. Caroline Louise</t>
  </si>
  <si>
    <t>C45</t>
  </si>
  <si>
    <t>Troutt, Miss. Edwina Celia "Winnie"</t>
  </si>
  <si>
    <t>34218</t>
  </si>
  <si>
    <t>McEvoy, Mr. Michael</t>
  </si>
  <si>
    <t>36568</t>
  </si>
  <si>
    <t>Johnson, Mr. Malkolm Joackim</t>
  </si>
  <si>
    <t>347062</t>
  </si>
  <si>
    <t>Harper, Miss. Annie Jessie "Nina"</t>
  </si>
  <si>
    <t>Jensen, Mr. Svend Lauritz</t>
  </si>
  <si>
    <t>350048</t>
  </si>
  <si>
    <t>Gillespie, Mr. William Henry</t>
  </si>
  <si>
    <t>12233</t>
  </si>
  <si>
    <t>Hodges, Mr. Henry Price</t>
  </si>
  <si>
    <t>250643</t>
  </si>
  <si>
    <t>Chambers, Mr. Norman Campbell</t>
  </si>
  <si>
    <t>113806</t>
  </si>
  <si>
    <t>E8</t>
  </si>
  <si>
    <t>Oreskovic, Mr. Luka</t>
  </si>
  <si>
    <t>315094</t>
  </si>
  <si>
    <t>Renouf, Mrs. Peter Henry (Lillian Jefferys)</t>
  </si>
  <si>
    <t>Mannion, Miss. Margareth</t>
  </si>
  <si>
    <t>36866</t>
  </si>
  <si>
    <t>Bryhl, Mr. Kurt Arnold Gottfrid</t>
  </si>
  <si>
    <t>236853</t>
  </si>
  <si>
    <t>Ilmakangas, Miss. Pieta Sofia</t>
  </si>
  <si>
    <t>STON/O2. 3101271</t>
  </si>
  <si>
    <t>Allen, Miss. Elisabeth Walton</t>
  </si>
  <si>
    <t>Hassan, Mr. Houssein G N</t>
  </si>
  <si>
    <t>Knight, Mr. Robert J</t>
  </si>
  <si>
    <t>239855</t>
  </si>
  <si>
    <t>Berriman, Mr. William John</t>
  </si>
  <si>
    <t>28425</t>
  </si>
  <si>
    <t>Troupiansky, Mr. Moses Aaron</t>
  </si>
  <si>
    <t>233639</t>
  </si>
  <si>
    <t>Williams, Mr. Leslie</t>
  </si>
  <si>
    <t>Ford, Mrs. Edward (Margaret Ann Watson)</t>
  </si>
  <si>
    <t>Lesurer, Mr. Gustave J</t>
  </si>
  <si>
    <t>B101</t>
  </si>
  <si>
    <t>Ivanoff, Mr. Kanio</t>
  </si>
  <si>
    <t>349201</t>
  </si>
  <si>
    <t>Nankoff, Mr. Minko</t>
  </si>
  <si>
    <t>349218</t>
  </si>
  <si>
    <t>Hawksford, Mr. Walter James</t>
  </si>
  <si>
    <t>16988</t>
  </si>
  <si>
    <t>D45</t>
  </si>
  <si>
    <t>Cavendish, Mr. Tyrell William</t>
  </si>
  <si>
    <t>C46</t>
  </si>
  <si>
    <t>Ryerson, Miss. Susan Parker "Suzette"</t>
  </si>
  <si>
    <t>McNamee, Mr. Neal</t>
  </si>
  <si>
    <t>376566</t>
  </si>
  <si>
    <t>Stranden, Mr. Juho</t>
  </si>
  <si>
    <t>STON/O 2. 3101288</t>
  </si>
  <si>
    <t>Crosby, Capt. Edward Gifford</t>
  </si>
  <si>
    <t>Abbott, Mr. Rossmore Edward</t>
  </si>
  <si>
    <t>Sinkkonen, Miss. Anna</t>
  </si>
  <si>
    <t>250648</t>
  </si>
  <si>
    <t>Marvin, Mr. Daniel Warner</t>
  </si>
  <si>
    <t>113773</t>
  </si>
  <si>
    <t>D30</t>
  </si>
  <si>
    <t>Connaghton, Mr. Michael</t>
  </si>
  <si>
    <t>335097</t>
  </si>
  <si>
    <t>Wells, Miss. Joan</t>
  </si>
  <si>
    <t>29103</t>
  </si>
  <si>
    <t>Moor, Master. Meier</t>
  </si>
  <si>
    <t>392096</t>
  </si>
  <si>
    <t>E121</t>
  </si>
  <si>
    <t>Vande Velde, Mr. Johannes Joseph</t>
  </si>
  <si>
    <t>345780</t>
  </si>
  <si>
    <t>Jonkoff, Mr. Lalio</t>
  </si>
  <si>
    <t>349204</t>
  </si>
  <si>
    <t>Herman, Mrs. Samuel (Jane Laver)</t>
  </si>
  <si>
    <t>Hamalainen, Master. Viljo</t>
  </si>
  <si>
    <t>Carlsson, Mr. August Sigfrid</t>
  </si>
  <si>
    <t>350042</t>
  </si>
  <si>
    <t>Bailey, Mr. Percy Andrew</t>
  </si>
  <si>
    <t>29108</t>
  </si>
  <si>
    <t>Theobald, Mr. Thomas Leonard</t>
  </si>
  <si>
    <t>363294</t>
  </si>
  <si>
    <t>Rothes, the Countess. of (Lucy Noel Martha Dyer-Edwards)</t>
  </si>
  <si>
    <t>Garfirth, Mr. John</t>
  </si>
  <si>
    <t>Nirva, Mr. Iisakki Antino Aijo</t>
  </si>
  <si>
    <t>SOTON/O2 3101272</t>
  </si>
  <si>
    <t>Barah, Mr. Hanna Assi</t>
  </si>
  <si>
    <t>2663</t>
  </si>
  <si>
    <t>Carter, Mrs. William Ernest (Lucile Polk)</t>
  </si>
  <si>
    <t>Eklund, Mr. Hans Linus</t>
  </si>
  <si>
    <t>347074</t>
  </si>
  <si>
    <t>Hogeboom, Mrs. John C (Anna Andrews)</t>
  </si>
  <si>
    <t>D11</t>
  </si>
  <si>
    <t>Brewe, Dr. Arthur Jackson</t>
  </si>
  <si>
    <t>112379</t>
  </si>
  <si>
    <t>Mangan, Miss. Mary</t>
  </si>
  <si>
    <t>364850</t>
  </si>
  <si>
    <t>Moran, Mr. Daniel J</t>
  </si>
  <si>
    <t>Gronnestad, Mr. Daniel Danielsen</t>
  </si>
  <si>
    <t>8471</t>
  </si>
  <si>
    <t>Lievens, Mr. Rene Aime</t>
  </si>
  <si>
    <t>345781</t>
  </si>
  <si>
    <t>Jensen, Mr. Niels Peder</t>
  </si>
  <si>
    <t>350047</t>
  </si>
  <si>
    <t>Mack, Mrs. (Mary)</t>
  </si>
  <si>
    <t>S.O./P.P. 3</t>
  </si>
  <si>
    <t>E77</t>
  </si>
  <si>
    <t>Elias, Mr. Dibo</t>
  </si>
  <si>
    <t>2674</t>
  </si>
  <si>
    <t>Hocking, Mrs. Elizabeth (Eliza Needs)</t>
  </si>
  <si>
    <t>29105</t>
  </si>
  <si>
    <t>Myhrman, Mr. Pehr Fabian Oliver Malkolm</t>
  </si>
  <si>
    <t>347078</t>
  </si>
  <si>
    <t>Tobin, Mr. Roger</t>
  </si>
  <si>
    <t>383121</t>
  </si>
  <si>
    <t>F38</t>
  </si>
  <si>
    <t>Emanuel, Miss. Virginia Ethel</t>
  </si>
  <si>
    <t>Kilgannon, Mr. Thomas J</t>
  </si>
  <si>
    <t>36865</t>
  </si>
  <si>
    <t>Robert, Mrs. Edward Scott (Elisabeth Walton McMillan)</t>
  </si>
  <si>
    <t>B3</t>
  </si>
  <si>
    <t>Ayoub, Miss. Banoura</t>
  </si>
  <si>
    <t>2687</t>
  </si>
  <si>
    <t>Dick, Mrs. Albert Adrian (Vera Gillespie)</t>
  </si>
  <si>
    <t>Long, Mr. Milton Clyde</t>
  </si>
  <si>
    <t>113501</t>
  </si>
  <si>
    <t>D6</t>
  </si>
  <si>
    <t>Johnston, Mr. Andrew G</t>
  </si>
  <si>
    <t>W./C. 6607</t>
  </si>
  <si>
    <t>Ali, Mr. William</t>
  </si>
  <si>
    <t>SOTON/O.Q. 3101312</t>
  </si>
  <si>
    <t>Harmer, Mr. Abraham (David Lishin)</t>
  </si>
  <si>
    <t>374887</t>
  </si>
  <si>
    <t>Sjoblom, Miss. Anna Sofia</t>
  </si>
  <si>
    <t>3101265</t>
  </si>
  <si>
    <t>Rice, Master. George Hugh</t>
  </si>
  <si>
    <t>Dean, Master. Bertram Vere</t>
  </si>
  <si>
    <t>Guggenheim, Mr. Benjamin</t>
  </si>
  <si>
    <t>B82 B84</t>
  </si>
  <si>
    <t>Keane, Mr. Andrew "Andy"</t>
  </si>
  <si>
    <t>12460</t>
  </si>
  <si>
    <t>Gaskell, Mr. Alfred</t>
  </si>
  <si>
    <t>Sage, Miss. Stella Anna</t>
  </si>
  <si>
    <t>Hoyt, Mr. William Fisher</t>
  </si>
  <si>
    <t>PC 17600</t>
  </si>
  <si>
    <t>Dantcheff, Mr. Ristiu</t>
  </si>
  <si>
    <t>349203</t>
  </si>
  <si>
    <t>Otter, Mr. Richard</t>
  </si>
  <si>
    <t>28213</t>
  </si>
  <si>
    <t>Leader, Dr. Alice (Farnham)</t>
  </si>
  <si>
    <t>17465</t>
  </si>
  <si>
    <t>D17</t>
  </si>
  <si>
    <t>Osman, Mrs. Mara</t>
  </si>
  <si>
    <t>349244</t>
  </si>
  <si>
    <t>Ibrahim Shawah, Mr. Yousseff</t>
  </si>
  <si>
    <t>2685</t>
  </si>
  <si>
    <t>Van Impe, Mrs. Jean Baptiste (Rosalie Paula Govaert)</t>
  </si>
  <si>
    <t>Ponesell, Mr. Martin</t>
  </si>
  <si>
    <t>Collyer, Mrs. Harvey (Charlotte Annie Tate)</t>
  </si>
  <si>
    <t>Carter, Master. William Thornton II</t>
  </si>
  <si>
    <t>Thomas, Master. Assad Alexander</t>
  </si>
  <si>
    <t>2625</t>
  </si>
  <si>
    <t>Hedman, Mr. Oskar Arvid</t>
  </si>
  <si>
    <t>347089</t>
  </si>
  <si>
    <t>Johansson, Mr. Karl Johan</t>
  </si>
  <si>
    <t>347063</t>
  </si>
  <si>
    <t>Andrews, Mr. Thomas Jr</t>
  </si>
  <si>
    <t>112050</t>
  </si>
  <si>
    <t>A36</t>
  </si>
  <si>
    <t>Pettersson, Miss. Ellen Natalia</t>
  </si>
  <si>
    <t>347087</t>
  </si>
  <si>
    <t>Meyer, Mr. August</t>
  </si>
  <si>
    <t>248723</t>
  </si>
  <si>
    <t>Chambers, Mrs. Norman Campbell (Bertha Griggs)</t>
  </si>
  <si>
    <t>Alexander, Mr. William</t>
  </si>
  <si>
    <t>3474</t>
  </si>
  <si>
    <t>Lester, Mr. James</t>
  </si>
  <si>
    <t>Slemen, Mr. Richard James</t>
  </si>
  <si>
    <t>28206</t>
  </si>
  <si>
    <t>Andersson, Miss. Ebba Iris Alfrida</t>
  </si>
  <si>
    <t>Tomlin, Mr. Ernest Portage</t>
  </si>
  <si>
    <t>364499</t>
  </si>
  <si>
    <t>Fry, Mr. Richard</t>
  </si>
  <si>
    <t>112058</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</si>
  <si>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</si>
  <si>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</si>
  <si>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</si>
  <si>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</si>
  <si>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</si>
  <si>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</si>
  <si>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</si>
  <si>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</si>
  <si>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</si>
  <si>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</si>
  <si>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</si>
  <si>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315098</t>
  </si>
  <si>
    <t>Reuchlin, Jonkheer. John George</t>
  </si>
  <si>
    <t>19972</t>
  </si>
  <si>
    <t>Moor, Mrs. (Beila)</t>
  </si>
  <si>
    <t>Panula, Master. Urho Abraham</t>
  </si>
  <si>
    <t>Flynn, Mr. John</t>
  </si>
  <si>
    <t>368323</t>
  </si>
  <si>
    <t>Lam, Mr. Len</t>
  </si>
  <si>
    <t>Mallet, Master. Andre</t>
  </si>
  <si>
    <t>McCormack, Mr. Thomas Joseph</t>
  </si>
  <si>
    <t>367228</t>
  </si>
  <si>
    <t>Stone, Mrs. George Nelson (Martha Evelyn)</t>
  </si>
  <si>
    <t>Yasbeck, Mrs. Antoni (Selini Alexander)</t>
  </si>
  <si>
    <t>Richards, Master. George Sibley</t>
  </si>
  <si>
    <t>Saad, Mr. Amin</t>
  </si>
  <si>
    <t>2671</t>
  </si>
  <si>
    <t>Augustsson, Mr. Albert</t>
  </si>
  <si>
    <t>347468</t>
  </si>
  <si>
    <t>Allum, Mr. Owen George</t>
  </si>
  <si>
    <t>2223</t>
  </si>
  <si>
    <t>Compton, Miss. Sara Rebecca</t>
  </si>
  <si>
    <t>PC 17756</t>
  </si>
  <si>
    <t>E49</t>
  </si>
  <si>
    <t>Pasic, Mr. Jakob</t>
  </si>
  <si>
    <t>315097</t>
  </si>
  <si>
    <t>Sirota, Mr. Maurice</t>
  </si>
  <si>
    <t>392092</t>
  </si>
  <si>
    <t>Chip, Mr. Chang</t>
  </si>
  <si>
    <t>Marechal, Mr. Pierre</t>
  </si>
  <si>
    <t>11774</t>
  </si>
  <si>
    <t>C47</t>
  </si>
  <si>
    <t>Alhomaki, Mr. Ilmari Rudolf</t>
  </si>
  <si>
    <t>SOTON/O2 3101287</t>
  </si>
  <si>
    <t>Mudd, Mr. Thomas Charles</t>
  </si>
  <si>
    <t>Serepeca, Miss. Augusta</t>
  </si>
  <si>
    <t>Lemberopolous, Mr. Peter L</t>
  </si>
  <si>
    <t>2683</t>
  </si>
  <si>
    <t>Culumovic, Mr. Jeso</t>
  </si>
  <si>
    <t>315090</t>
  </si>
  <si>
    <t>Abbing, Mr. Anthony</t>
  </si>
  <si>
    <t>C.A. 5547</t>
  </si>
  <si>
    <t>Sage, Mr. Douglas Bullen</t>
  </si>
  <si>
    <t>Markoff, Mr. Marin</t>
  </si>
  <si>
    <t>349213</t>
  </si>
  <si>
    <t>Harper, Rev. John</t>
  </si>
  <si>
    <t>Goldenberg, Mrs. Samuel L (Edwiga Grabowska)</t>
  </si>
  <si>
    <t>Andersson, Master. Sigvard Harald Elias</t>
  </si>
  <si>
    <t>Svensson, Mr. Johan</t>
  </si>
  <si>
    <t>347060</t>
  </si>
  <si>
    <t>Boulos, Miss. Nourelain</t>
  </si>
  <si>
    <t>Lines, Miss. Mary Conover</t>
  </si>
  <si>
    <t>PC 17592</t>
  </si>
  <si>
    <t>D28</t>
  </si>
  <si>
    <t>Carter, Mrs. Ernest Courtenay (Lilian Hughes)</t>
  </si>
  <si>
    <t>Aks, Mrs. Sam (Leah Rosen)</t>
  </si>
  <si>
    <t>392091</t>
  </si>
  <si>
    <t>Wick, Mrs. George Dennick (Mary Hitchcock)</t>
  </si>
  <si>
    <t xml:space="preserve">Daly, Mr. Peter Denis </t>
  </si>
  <si>
    <t>113055</t>
  </si>
  <si>
    <t>E17</t>
  </si>
  <si>
    <t>Baclini, Mrs. Solomon (Latifa Qurban)</t>
  </si>
  <si>
    <t>Razi, Mr. Raihed</t>
  </si>
  <si>
    <t>2629</t>
  </si>
  <si>
    <t>Hansen, Mr. Claus Peter</t>
  </si>
  <si>
    <t>350026</t>
  </si>
  <si>
    <t>Giles, Mr. Frederick Edward</t>
  </si>
  <si>
    <t>28134</t>
  </si>
  <si>
    <t>Swift, Mrs. Frederick Joel (Margaret Welles Barron)</t>
  </si>
  <si>
    <t>17466</t>
  </si>
  <si>
    <t>Sage, Miss. Dorothy Edith "Dolly"</t>
  </si>
  <si>
    <t>Gill, Mr. John William</t>
  </si>
  <si>
    <t>233866</t>
  </si>
  <si>
    <t>Bystrom, Mrs. (Karolina)</t>
  </si>
  <si>
    <t>236852</t>
  </si>
  <si>
    <t>Duran y More, Miss. Asuncion</t>
  </si>
  <si>
    <t>SC/PARIS 2149</t>
  </si>
  <si>
    <t>Roebling, Mr. Washington Augustus II</t>
  </si>
  <si>
    <t>PC 17590</t>
  </si>
  <si>
    <t>A24</t>
  </si>
  <si>
    <t>van Melkebeke, Mr. Philemon</t>
  </si>
  <si>
    <t>345777</t>
  </si>
  <si>
    <t>Johnson, Master. Harold Theodor</t>
  </si>
  <si>
    <t>Balkic, Mr. Cerin</t>
  </si>
  <si>
    <t>349248</t>
  </si>
  <si>
    <t>Beckwith, Mrs. Richard Leonard (Sallie Monypeny)</t>
  </si>
  <si>
    <t>Carlsson, Mr. Frans Olof</t>
  </si>
  <si>
    <t>695</t>
  </si>
  <si>
    <t>Vander Cruyssen, Mr. Victor</t>
  </si>
  <si>
    <t>345765</t>
  </si>
  <si>
    <t>Abelson, Mrs. Samuel (Hannah Wizosky)</t>
  </si>
  <si>
    <t>Najib, Miss. Adele Kiamie "Jane"</t>
  </si>
  <si>
    <t>2667</t>
  </si>
  <si>
    <t>Gustafsson, Mr. Alfred Ossian</t>
  </si>
  <si>
    <t>Petroff, Mr. Nedelio</t>
  </si>
  <si>
    <t>349212</t>
  </si>
  <si>
    <t>Laleff, Mr. Kristo</t>
  </si>
  <si>
    <t>349217</t>
  </si>
  <si>
    <t>Potter, Mrs. Thomas Jr (Lily Alexenia Wilson)</t>
  </si>
  <si>
    <t>C50</t>
  </si>
  <si>
    <t>Shelley, Mrs. William (Imanita Parrish Hall)</t>
  </si>
  <si>
    <t>Markun, Mr. Johann</t>
  </si>
  <si>
    <t>349257</t>
  </si>
  <si>
    <t>Dahlberg, Miss. Gerda Ulrika</t>
  </si>
  <si>
    <t>7552</t>
  </si>
  <si>
    <t>Banfield, Mr. Frederick James</t>
  </si>
  <si>
    <t>C.A./SOTON 34068</t>
  </si>
  <si>
    <t>Sutehall, Mr. Henry Jr</t>
  </si>
  <si>
    <t>SOTON/OQ 392076</t>
  </si>
  <si>
    <t>Rice, Mrs. William (Margaret Norton)</t>
  </si>
  <si>
    <t>Montvila, Rev. Juozas</t>
  </si>
  <si>
    <t>211536</t>
  </si>
  <si>
    <t>Graham, Miss. Margaret Edith</t>
  </si>
  <si>
    <t>112053</t>
  </si>
  <si>
    <t>B42</t>
  </si>
  <si>
    <t>Johnston, Miss. Catherine Helen "Carrie"</t>
  </si>
  <si>
    <t>Behr, Mr. Karl Howell</t>
  </si>
  <si>
    <t>111369</t>
  </si>
  <si>
    <t>C148</t>
  </si>
  <si>
    <t>Dooley, Mr. Patrick</t>
  </si>
  <si>
    <t>370376</t>
  </si>
  <si>
    <t>Row Labels</t>
  </si>
  <si>
    <t>(blank)</t>
  </si>
  <si>
    <t>Grand Total</t>
  </si>
  <si>
    <t>Sum of Survived</t>
  </si>
  <si>
    <t>Titanic Survived Dashboard</t>
  </si>
  <si>
    <t>Total Passangers Survived</t>
  </si>
  <si>
    <t>Column Labels</t>
  </si>
  <si>
    <t>MIN</t>
  </si>
  <si>
    <t>MAX</t>
  </si>
  <si>
    <t>AVG</t>
  </si>
  <si>
    <t>Quick Calculation Survived of Age</t>
  </si>
  <si>
    <t>Count of Survived</t>
  </si>
  <si>
    <t>(All)</t>
  </si>
  <si>
    <t>(Multiple Items)</t>
  </si>
  <si>
    <t>Count of PassengerId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</si>
</sst>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36"/>
      <color theme="4" tint="-0.249977111117893"/>
      <name val="Bookman Old Style"/>
      <family val="1"/>
    </font>
    <font>
      <b/>
      <sz val="18"/>
      <color theme="5" tint="-0.249977111117893"/>
      <name val="Calibri"/>
      <family val="2"/>
      <scheme val="minor"/>
    </font>
    <font>
      <b/>
      <sz val="24"/>
      <color theme="5" tint="-0.249977111117893"/>
      <name val="Calibri"/>
      <family val="2"/>
      <scheme val="minor"/>
    </font>
    <font>
      <sz val="11"/>
      <color theme="5" tint="-0.249977111117893"/>
      <name val="Calibri"/>
      <family val="2"/>
      <scheme val="minor"/>
    </font>
    <font>
      <b/>
      <sz val="48"/>
      <color theme="9" tint="-0.499984740745262"/>
      <name val="Bahnschrift SemiLight SemiConde"/>
      <family val="2"/>
    </font>
    <font>
      <b/>
      <sz val="28"/>
      <color theme="8" tint="-0.499984740745262"/>
      <name val="Book Antiqua"/>
      <family val="1"/>
    </font>
    <font>
      <b/>
      <sz val="36"/>
      <color theme="8" tint="-0.499984740745262"/>
      <name val="Calibri"/>
      <family val="2"/>
      <scheme val="minor"/>
    </font>
    <font>
      <b/>
      <sz val="36"/>
      <color theme="8" tint="-0.499984740745262"/>
      <name val="Century"/>
      <family val="1"/>
    </font>
    <font>
      <b/>
      <sz val="11"/>
      <color theme="8" tint="-0.499984740745262"/>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2" tint="-0.749992370372631"/>
        <bgColor indexed="64"/>
      </patternFill>
    </fill>
    <fill>
      <patternFill patternType="solid">
        <fgColor theme="8" tint="0.79998168889431442"/>
        <bgColor indexed="64"/>
      </patternFill>
    </fill>
  </fills>
  <borders count="2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ck">
        <color theme="0"/>
      </top>
      <bottom/>
      <diagonal/>
    </border>
    <border>
      <left style="thick">
        <color theme="0"/>
      </left>
      <right/>
      <top/>
      <bottom/>
      <diagonal/>
    </border>
    <border>
      <left style="thick">
        <color theme="0"/>
      </left>
      <right/>
      <top/>
      <bottom style="thick">
        <color theme="0"/>
      </bottom>
      <diagonal/>
    </border>
    <border>
      <left/>
      <right/>
      <top/>
      <bottom style="thick">
        <color theme="0"/>
      </bottom>
      <diagonal/>
    </border>
    <border>
      <left/>
      <right/>
      <top/>
      <bottom style="thick">
        <color indexed="64"/>
      </bottom>
      <diagonal/>
    </border>
    <border>
      <left/>
      <right/>
      <top style="thick">
        <color indexed="64"/>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s>
  <cellStyleXfs count="1">
    <xf numFmtId="0" fontId="0" fillId="0" borderId="0"/>
  </cellStyleXfs>
  <cellXfs count="49">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3" borderId="0" xfId="0" applyFill="1"/>
    <xf numFmtId="0" fontId="0" fillId="3" borderId="0" xfId="0" applyFill="1" applyBorder="1"/>
    <xf numFmtId="0" fontId="0" fillId="3" borderId="13" xfId="0" applyFill="1" applyBorder="1"/>
    <xf numFmtId="0" fontId="0" fillId="3" borderId="11" xfId="0" applyFill="1" applyBorder="1"/>
    <xf numFmtId="0" fontId="0" fillId="3" borderId="10" xfId="0" applyFill="1" applyBorder="1"/>
    <xf numFmtId="0" fontId="0" fillId="3" borderId="12" xfId="0" applyFill="1" applyBorder="1"/>
    <xf numFmtId="0" fontId="1" fillId="2" borderId="11"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0" fillId="0" borderId="13" xfId="0" applyBorder="1"/>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11" xfId="0" applyBorder="1"/>
    <xf numFmtId="0" fontId="3" fillId="4" borderId="16"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21" xfId="0" applyFont="1" applyFill="1" applyBorder="1" applyAlignment="1">
      <alignment horizontal="center" vertical="center"/>
    </xf>
    <xf numFmtId="0" fontId="2" fillId="4" borderId="0"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0"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15" xfId="0" applyFont="1" applyFill="1" applyBorder="1" applyAlignment="1">
      <alignment horizontal="center" vertical="center"/>
    </xf>
    <xf numFmtId="0" fontId="7" fillId="4" borderId="15" xfId="0" applyFont="1" applyFill="1" applyBorder="1" applyAlignment="1">
      <alignment vertical="center"/>
    </xf>
    <xf numFmtId="0" fontId="7" fillId="4" borderId="17" xfId="0" applyFont="1" applyFill="1" applyBorder="1" applyAlignment="1">
      <alignment vertical="center"/>
    </xf>
    <xf numFmtId="0" fontId="6" fillId="4" borderId="18" xfId="0" applyFont="1" applyFill="1" applyBorder="1" applyAlignment="1">
      <alignment horizontal="center" vertical="center"/>
    </xf>
    <xf numFmtId="0" fontId="6" fillId="4" borderId="0"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9" xfId="0" applyFont="1" applyFill="1" applyBorder="1" applyAlignment="1">
      <alignment horizontal="center" vertical="center"/>
    </xf>
    <xf numFmtId="0" fontId="9" fillId="4" borderId="0" xfId="0" applyFont="1" applyFill="1"/>
    <xf numFmtId="0" fontId="9" fillId="4" borderId="0" xfId="0" applyFont="1" applyFill="1" applyBorder="1" applyAlignment="1">
      <alignment vertical="center"/>
    </xf>
    <xf numFmtId="2" fontId="8" fillId="4" borderId="0" xfId="0" applyNumberFormat="1" applyFont="1" applyFill="1" applyBorder="1" applyAlignment="1">
      <alignment horizontal="center" vertical="center"/>
    </xf>
    <xf numFmtId="2" fontId="8" fillId="4" borderId="19" xfId="0" applyNumberFormat="1" applyFont="1" applyFill="1" applyBorder="1" applyAlignment="1">
      <alignment horizontal="center" vertic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 Survived.xlsx]Sheet1!PivotTable1</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Male and female survived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9E3-449E-B892-D8B3A09A114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9E3-449E-B892-D8B3A09A114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9E3-449E-B892-D8B3A09A1143}"/>
              </c:ext>
            </c:extLst>
          </c:dPt>
          <c:dLbls>
            <c:spPr>
              <a:solidFill>
                <a:sysClr val="window" lastClr="FFFFFF"/>
              </a:solidFill>
              <a:ln>
                <a:solidFill>
                  <a:srgbClr val="4472C4"/>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Sheet1!$A$2:$A$5</c:f>
              <c:strCache>
                <c:ptCount val="3"/>
                <c:pt idx="0">
                  <c:v>female</c:v>
                </c:pt>
                <c:pt idx="1">
                  <c:v>male</c:v>
                </c:pt>
                <c:pt idx="2">
                  <c:v>(blank)</c:v>
                </c:pt>
              </c:strCache>
            </c:strRef>
          </c:cat>
          <c:val>
            <c:numRef>
              <c:f>Sheet1!$B$2:$B$5</c:f>
              <c:numCache>
                <c:formatCode>General</c:formatCode>
                <c:ptCount val="3"/>
                <c:pt idx="0">
                  <c:v>233</c:v>
                </c:pt>
                <c:pt idx="1">
                  <c:v>109</c:v>
                </c:pt>
              </c:numCache>
            </c:numRef>
          </c:val>
          <c:extLst>
            <c:ext xmlns:c16="http://schemas.microsoft.com/office/drawing/2014/chart" uri="{C3380CC4-5D6E-409C-BE32-E72D297353CC}">
              <c16:uniqueId val="{00000000-89E3-449E-B892-D8B3A09A11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 Survived.xlsx]Sheet4!PivotTable2</c:name>
    <c:fmtId val="0"/>
  </c:pivotSource>
  <c:chart>
    <c:autoTitleDeleted val="0"/>
    <c:pivotFmts>
      <c:pivotFmt>
        <c:idx val="0"/>
      </c:pivotFmt>
    </c:pivotFmts>
    <c:plotArea>
      <c:layout/>
      <c:lineChart>
        <c:grouping val="standard"/>
        <c:varyColors val="0"/>
        <c:ser>
          <c:idx val="0"/>
          <c:order val="0"/>
          <c:tx>
            <c:strRef>
              <c:f>Sheet4!$B$3:$B$4</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Sheet4!$A$5:$A$8</c:f>
              <c:strCache>
                <c:ptCount val="3"/>
                <c:pt idx="0">
                  <c:v>1</c:v>
                </c:pt>
                <c:pt idx="1">
                  <c:v>2</c:v>
                </c:pt>
                <c:pt idx="2">
                  <c:v>3</c:v>
                </c:pt>
              </c:strCache>
            </c:strRef>
          </c:cat>
          <c:val>
            <c:numRef>
              <c:f>Sheet4!$B$5:$B$8</c:f>
              <c:numCache>
                <c:formatCode>General</c:formatCode>
                <c:ptCount val="3"/>
                <c:pt idx="0">
                  <c:v>80</c:v>
                </c:pt>
                <c:pt idx="1">
                  <c:v>97</c:v>
                </c:pt>
                <c:pt idx="2">
                  <c:v>372</c:v>
                </c:pt>
              </c:numCache>
            </c:numRef>
          </c:val>
          <c:smooth val="0"/>
          <c:extLst>
            <c:ext xmlns:c16="http://schemas.microsoft.com/office/drawing/2014/chart" uri="{C3380CC4-5D6E-409C-BE32-E72D297353CC}">
              <c16:uniqueId val="{00000001-7F12-4937-97F7-51F2FF138357}"/>
            </c:ext>
          </c:extLst>
        </c:ser>
        <c:ser>
          <c:idx val="1"/>
          <c:order val="1"/>
          <c:tx>
            <c:strRef>
              <c:f>Sheet4!$C$3:$C$4</c:f>
              <c:strCache>
                <c:ptCount val="1"/>
                <c:pt idx="0">
                  <c:v>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Sheet4!$A$5:$A$8</c:f>
              <c:strCache>
                <c:ptCount val="3"/>
                <c:pt idx="0">
                  <c:v>1</c:v>
                </c:pt>
                <c:pt idx="1">
                  <c:v>2</c:v>
                </c:pt>
                <c:pt idx="2">
                  <c:v>3</c:v>
                </c:pt>
              </c:strCache>
            </c:strRef>
          </c:cat>
          <c:val>
            <c:numRef>
              <c:f>Sheet4!$C$5:$C$8</c:f>
              <c:numCache>
                <c:formatCode>General</c:formatCode>
                <c:ptCount val="3"/>
                <c:pt idx="0">
                  <c:v>136</c:v>
                </c:pt>
                <c:pt idx="1">
                  <c:v>87</c:v>
                </c:pt>
                <c:pt idx="2">
                  <c:v>119</c:v>
                </c:pt>
              </c:numCache>
            </c:numRef>
          </c:val>
          <c:smooth val="0"/>
          <c:extLst>
            <c:ext xmlns:c16="http://schemas.microsoft.com/office/drawing/2014/chart" uri="{C3380CC4-5D6E-409C-BE32-E72D297353CC}">
              <c16:uniqueId val="{0000001F-7F12-4937-97F7-51F2FF138357}"/>
            </c:ext>
          </c:extLst>
        </c:ser>
        <c:dLbls>
          <c:showLegendKey val="0"/>
          <c:showVal val="0"/>
          <c:showCatName val="0"/>
          <c:showSerName val="0"/>
          <c:showPercent val="0"/>
          <c:showBubbleSize val="0"/>
        </c:dLbls>
        <c:marker val="1"/>
        <c:smooth val="0"/>
        <c:axId val="1742133472"/>
        <c:axId val="1747278624"/>
      </c:lineChart>
      <c:catAx>
        <c:axId val="174213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78624"/>
        <c:crosses val="autoZero"/>
        <c:auto val="1"/>
        <c:lblAlgn val="ctr"/>
        <c:lblOffset val="100"/>
        <c:noMultiLvlLbl val="0"/>
      </c:catAx>
      <c:valAx>
        <c:axId val="174727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3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 Survived.xlsx]Sheet8!PivotTable8</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Passangers by Embarked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Sheet8!$B$4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Sheet8!$A$5:$A$8</c:f>
              <c:strCache>
                <c:ptCount val="3"/>
                <c:pt idx="0">
                  <c:v>C</c:v>
                </c:pt>
                <c:pt idx="1">
                  <c:v>Q</c:v>
                </c:pt>
                <c:pt idx="2">
                  <c:v>S</c:v>
                </c:pt>
              </c:strCache>
            </c:strRef>
          </c:cat>
          <c:val>
            <c:numRef>
              <c:f>Sheet8!$B$5:$B$8</c:f>
              <c:numCache>
                <c:formatCode>General</c:formatCode>
                <c:ptCount val="3"/>
                <c:pt idx="0">
                  <c:v>168</c:v>
                </c:pt>
                <c:pt idx="1">
                  <c:v>77</c:v>
                </c:pt>
                <c:pt idx="2">
                  <c:v>644</c:v>
                </c:pt>
              </c:numCache>
            </c:numRef>
          </c:val>
          <c:extLst>
            <c:ext xmlns:c16="http://schemas.microsoft.com/office/drawing/2014/chart" uri="{C3380CC4-5D6E-409C-BE32-E72D297353CC}">
              <c16:uniqueId val="{00000000-263C-4300-A19A-68892C396F81}"/>
            </c:ext>
          </c:extLst>
        </c:ser>
        <c:dLbls>
          <c:showLegendKey val="0"/>
          <c:showVal val="0"/>
          <c:showCatName val="0"/>
          <c:showSerName val="0"/>
          <c:showPercent val="0"/>
          <c:showBubbleSize val="0"/>
        </c:dLbls>
        <c:gapWidth val="100"/>
        <c:overlap val="-24"/>
        <c:axId val="1803590688"/>
        <c:axId val="1747266144"/>
      </c:barChart>
      <c:catAx>
        <c:axId val="18035906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7266144"/>
        <c:crosses val="autoZero"/>
        <c:auto val="1"/>
        <c:lblAlgn val="ctr"/>
        <c:lblOffset val="100"/>
        <c:noMultiLvlLbl val="0"/>
      </c:catAx>
      <c:valAx>
        <c:axId val="1747266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359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 Survived.xlsx]Sheet1!PivotTable1</c:name>
    <c:fmtId val="7"/>
  </c:pivotSource>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US">
                <a:solidFill>
                  <a:sysClr val="windowText" lastClr="000000"/>
                </a:solidFill>
              </a:rPr>
              <a:t>Survived by gender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3"/>
          </a:solidFill>
          <a:ln>
            <a:noFill/>
          </a:ln>
          <a:effectLst>
            <a:outerShdw blurRad="63500" sx="102000" sy="102000" algn="ctr" rotWithShape="0">
              <a:prstClr val="black">
                <a:alpha val="20000"/>
              </a:prstClr>
            </a:outerShdw>
          </a:effectLst>
        </c:spPr>
        <c:dLbl>
          <c:idx val="0"/>
          <c:spPr>
            <a:solidFill>
              <a:schemeClr val="lt1"/>
            </a:solidFill>
            <a:ln>
              <a:solidFill>
                <a:schemeClr val="accent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1C0-4470-98ED-144162C5636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1C0-4470-98ED-144162C5636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1C0-4470-98ED-144162C5636F}"/>
              </c:ext>
            </c:extLst>
          </c:dPt>
          <c:dLbls>
            <c:dLbl>
              <c:idx val="0"/>
              <c:spPr>
                <a:solidFill>
                  <a:sysClr val="window" lastClr="FFFFFF"/>
                </a:solidFill>
                <a:ln>
                  <a:solidFill>
                    <a:srgbClr val="4472C4"/>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41C0-4470-98ED-144162C5636F}"/>
                </c:ext>
              </c:extLst>
            </c:dLbl>
            <c:dLbl>
              <c:idx val="1"/>
              <c:spPr>
                <a:solidFill>
                  <a:sysClr val="window" lastClr="FFFFFF"/>
                </a:solidFill>
                <a:ln>
                  <a:solidFill>
                    <a:srgbClr val="ED7D31"/>
                  </a:solidFill>
                </a:ln>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1C0-4470-98ED-144162C5636F}"/>
                </c:ext>
              </c:extLst>
            </c:dLbl>
            <c:spPr>
              <a:effectLst/>
            </c:spPr>
            <c:txPr>
              <a:bodyPr rot="0" spcFirstLastPara="1" vertOverflow="clip" horzOverflow="clip" vert="horz" wrap="square" lIns="91440" tIns="19050" rIns="9144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Sheet1!$A$2:$A$5</c:f>
              <c:strCache>
                <c:ptCount val="3"/>
                <c:pt idx="0">
                  <c:v>female</c:v>
                </c:pt>
                <c:pt idx="1">
                  <c:v>male</c:v>
                </c:pt>
                <c:pt idx="2">
                  <c:v>(blank)</c:v>
                </c:pt>
              </c:strCache>
            </c:strRef>
          </c:cat>
          <c:val>
            <c:numRef>
              <c:f>Sheet1!$B$2:$B$5</c:f>
              <c:numCache>
                <c:formatCode>General</c:formatCode>
                <c:ptCount val="3"/>
                <c:pt idx="0">
                  <c:v>233</c:v>
                </c:pt>
                <c:pt idx="1">
                  <c:v>109</c:v>
                </c:pt>
              </c:numCache>
            </c:numRef>
          </c:val>
          <c:extLst>
            <c:ext xmlns:c16="http://schemas.microsoft.com/office/drawing/2014/chart" uri="{C3380CC4-5D6E-409C-BE32-E72D297353CC}">
              <c16:uniqueId val="{00000004-41C0-4470-98ED-144162C5636F}"/>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 Survived.xlsx]Sheet4!PivotTable2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ysClr val="windowText" lastClr="000000"/>
                </a:solidFill>
              </a:rPr>
              <a:t>Survived Passangers by cabin class</a:t>
            </a:r>
          </a:p>
        </c:rich>
      </c:tx>
      <c:layout>
        <c:manualLayout>
          <c:xMode val="edge"/>
          <c:yMode val="edge"/>
          <c:x val="0.29464391345545471"/>
          <c:y val="2.4295467739429769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pPr>
            <a:solidFill>
              <a:schemeClr val="accent2"/>
            </a:solidFill>
            <a:ln w="9525" cap="flat" cmpd="sng" algn="ctr">
              <a:solidFill>
                <a:schemeClr val="lt1"/>
              </a:solidFill>
              <a:round/>
            </a:ln>
            <a:effectLst/>
          </c:spPr>
        </c:marker>
      </c:pivotFmt>
      <c:pivotFmt>
        <c:idx val="1"/>
        <c:spPr>
          <a:solidFill>
            <a:schemeClr val="accent2"/>
          </a:solidFill>
          <a:ln>
            <a:noFill/>
          </a:ln>
          <a:effectLst/>
        </c:spPr>
        <c:marker>
          <c:symbol val="circle"/>
          <c:size val="6"/>
          <c:spPr>
            <a:solidFill>
              <a:schemeClr val="accent2"/>
            </a:solidFill>
            <a:ln w="9525" cap="flat" cmpd="sng" algn="ctr">
              <a:solidFill>
                <a:schemeClr val="lt1"/>
              </a:solidFill>
              <a:round/>
            </a:ln>
            <a:effectLst/>
          </c:spPr>
        </c:marker>
      </c:pivotFmt>
      <c:pivotFmt>
        <c:idx val="2"/>
        <c:spPr>
          <a:solidFill>
            <a:schemeClr val="accent2"/>
          </a:solidFill>
          <a:ln>
            <a:noFill/>
          </a:ln>
          <a:effectLst/>
        </c:spPr>
        <c:marker>
          <c:symbol val="circle"/>
          <c:size val="6"/>
          <c:spPr>
            <a:solidFill>
              <a:schemeClr val="accent2"/>
            </a:solidFill>
            <a:ln w="9525" cap="flat" cmpd="sng" algn="ctr">
              <a:solidFill>
                <a:schemeClr val="lt1"/>
              </a:solidFill>
              <a:round/>
            </a:ln>
            <a:effectLst/>
          </c:spPr>
        </c:marker>
      </c:pivotFmt>
      <c:pivotFmt>
        <c:idx val="3"/>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4"/>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s>
    <c:plotArea>
      <c:layout/>
      <c:lineChart>
        <c:grouping val="standard"/>
        <c:varyColors val="0"/>
        <c:ser>
          <c:idx val="0"/>
          <c:order val="0"/>
          <c:tx>
            <c:strRef>
              <c:f>Sheet4!$B$3:$B$4</c:f>
              <c:strCache>
                <c:ptCount val="1"/>
                <c:pt idx="0">
                  <c:v>0</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Sheet4!$A$5:$A$8</c:f>
              <c:strCache>
                <c:ptCount val="3"/>
                <c:pt idx="0">
                  <c:v>1</c:v>
                </c:pt>
                <c:pt idx="1">
                  <c:v>2</c:v>
                </c:pt>
                <c:pt idx="2">
                  <c:v>3</c:v>
                </c:pt>
              </c:strCache>
            </c:strRef>
          </c:cat>
          <c:val>
            <c:numRef>
              <c:f>Sheet4!$B$5:$B$8</c:f>
              <c:numCache>
                <c:formatCode>General</c:formatCode>
                <c:ptCount val="3"/>
                <c:pt idx="0">
                  <c:v>80</c:v>
                </c:pt>
                <c:pt idx="1">
                  <c:v>97</c:v>
                </c:pt>
                <c:pt idx="2">
                  <c:v>372</c:v>
                </c:pt>
              </c:numCache>
            </c:numRef>
          </c:val>
          <c:smooth val="0"/>
          <c:extLst>
            <c:ext xmlns:c16="http://schemas.microsoft.com/office/drawing/2014/chart" uri="{C3380CC4-5D6E-409C-BE32-E72D297353CC}">
              <c16:uniqueId val="{00000000-44A0-4CFC-965C-A5B99DCBAB1C}"/>
            </c:ext>
          </c:extLst>
        </c:ser>
        <c:ser>
          <c:idx val="1"/>
          <c:order val="1"/>
          <c:tx>
            <c:strRef>
              <c:f>Sheet4!$C$3:$C$4</c:f>
              <c:strCache>
                <c:ptCount val="1"/>
                <c:pt idx="0">
                  <c:v>1</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Sheet4!$A$5:$A$8</c:f>
              <c:strCache>
                <c:ptCount val="3"/>
                <c:pt idx="0">
                  <c:v>1</c:v>
                </c:pt>
                <c:pt idx="1">
                  <c:v>2</c:v>
                </c:pt>
                <c:pt idx="2">
                  <c:v>3</c:v>
                </c:pt>
              </c:strCache>
            </c:strRef>
          </c:cat>
          <c:val>
            <c:numRef>
              <c:f>Sheet4!$C$5:$C$8</c:f>
              <c:numCache>
                <c:formatCode>General</c:formatCode>
                <c:ptCount val="3"/>
                <c:pt idx="0">
                  <c:v>136</c:v>
                </c:pt>
                <c:pt idx="1">
                  <c:v>87</c:v>
                </c:pt>
                <c:pt idx="2">
                  <c:v>119</c:v>
                </c:pt>
              </c:numCache>
            </c:numRef>
          </c:val>
          <c:smooth val="0"/>
          <c:extLst>
            <c:ext xmlns:c16="http://schemas.microsoft.com/office/drawing/2014/chart" uri="{C3380CC4-5D6E-409C-BE32-E72D297353CC}">
              <c16:uniqueId val="{00000020-44A0-4CFC-965C-A5B99DCBAB1C}"/>
            </c:ext>
          </c:extLst>
        </c:ser>
        <c:dLbls>
          <c:showLegendKey val="0"/>
          <c:showVal val="0"/>
          <c:showCatName val="0"/>
          <c:showSerName val="0"/>
          <c:showPercent val="0"/>
          <c:showBubbleSize val="0"/>
        </c:dLbls>
        <c:marker val="1"/>
        <c:smooth val="0"/>
        <c:axId val="1742133472"/>
        <c:axId val="1747278624"/>
      </c:lineChart>
      <c:catAx>
        <c:axId val="17421334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Cabin Class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78624"/>
        <c:crosses val="autoZero"/>
        <c:auto val="1"/>
        <c:lblAlgn val="ctr"/>
        <c:lblOffset val="100"/>
        <c:noMultiLvlLbl val="0"/>
      </c:catAx>
      <c:valAx>
        <c:axId val="1747278624"/>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a:t>
                </a:r>
                <a:r>
                  <a:rPr lang="en-US" baseline="0"/>
                  <a:t> Survived</a:t>
                </a:r>
              </a:p>
            </c:rich>
          </c:tx>
          <c:layout>
            <c:manualLayout>
              <c:xMode val="edge"/>
              <c:yMode val="edge"/>
              <c:x val="1.5633724176437745E-2"/>
              <c:y val="0.3576464924133004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3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 Survived.xlsx]Sheet8!PivotTable8</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Total Passangers by Embarked</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Sheet8!$B$4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Sheet8!$A$5:$A$8</c:f>
              <c:strCache>
                <c:ptCount val="3"/>
                <c:pt idx="0">
                  <c:v>C</c:v>
                </c:pt>
                <c:pt idx="1">
                  <c:v>Q</c:v>
                </c:pt>
                <c:pt idx="2">
                  <c:v>S</c:v>
                </c:pt>
              </c:strCache>
            </c:strRef>
          </c:cat>
          <c:val>
            <c:numRef>
              <c:f>Sheet8!$B$5:$B$8</c:f>
              <c:numCache>
                <c:formatCode>General</c:formatCode>
                <c:ptCount val="3"/>
                <c:pt idx="0">
                  <c:v>168</c:v>
                </c:pt>
                <c:pt idx="1">
                  <c:v>77</c:v>
                </c:pt>
                <c:pt idx="2">
                  <c:v>644</c:v>
                </c:pt>
              </c:numCache>
            </c:numRef>
          </c:val>
          <c:extLst>
            <c:ext xmlns:c16="http://schemas.microsoft.com/office/drawing/2014/chart" uri="{C3380CC4-5D6E-409C-BE32-E72D297353CC}">
              <c16:uniqueId val="{00000000-E7FB-406C-87C6-B6B41F8FEE27}"/>
            </c:ext>
          </c:extLst>
        </c:ser>
        <c:dLbls>
          <c:showLegendKey val="0"/>
          <c:showVal val="0"/>
          <c:showCatName val="0"/>
          <c:showSerName val="0"/>
          <c:showPercent val="0"/>
          <c:showBubbleSize val="0"/>
        </c:dLbls>
        <c:gapWidth val="100"/>
        <c:overlap val="-24"/>
        <c:axId val="1803590688"/>
        <c:axId val="1747266144"/>
      </c:barChart>
      <c:catAx>
        <c:axId val="18035906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7266144"/>
        <c:crosses val="autoZero"/>
        <c:auto val="1"/>
        <c:lblAlgn val="ctr"/>
        <c:lblOffset val="100"/>
        <c:noMultiLvlLbl val="0"/>
      </c:catAx>
      <c:valAx>
        <c:axId val="1747266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359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14287</xdr:colOff>
      <xdr:row>11</xdr:row>
      <xdr:rowOff>185737</xdr:rowOff>
    </xdr:from>
    <xdr:to>
      <xdr:col>13</xdr:col>
      <xdr:colOff>319087</xdr:colOff>
      <xdr:row>26</xdr:row>
      <xdr:rowOff>71437</xdr:rowOff>
    </xdr:to>
    <xdr:graphicFrame macro="">
      <xdr:nvGraphicFramePr>
        <xdr:cNvPr id="3" name="Chart 2">
          <a:extLst>
            <a:ext uri="{FF2B5EF4-FFF2-40B4-BE49-F238E27FC236}">
              <a16:creationId xmlns:a16="http://schemas.microsoft.com/office/drawing/2014/main" id="{79AE2A1C-C29B-4924-88A6-315374D65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328612</xdr:colOff>
      <xdr:row>9</xdr:row>
      <xdr:rowOff>176211</xdr:rowOff>
    </xdr:from>
    <xdr:to>
      <xdr:col>22</xdr:col>
      <xdr:colOff>771525</xdr:colOff>
      <xdr:row>28</xdr:row>
      <xdr:rowOff>85724</xdr:rowOff>
    </xdr:to>
    <xdr:graphicFrame macro="">
      <xdr:nvGraphicFramePr>
        <xdr:cNvPr id="2" name="Chart 1">
          <a:extLst>
            <a:ext uri="{FF2B5EF4-FFF2-40B4-BE49-F238E27FC236}">
              <a16:creationId xmlns:a16="http://schemas.microsoft.com/office/drawing/2014/main" id="{2F516420-EB0C-4308-AA20-9B36DC542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128587</xdr:colOff>
      <xdr:row>11</xdr:row>
      <xdr:rowOff>185737</xdr:rowOff>
    </xdr:from>
    <xdr:to>
      <xdr:col>14</xdr:col>
      <xdr:colOff>433387</xdr:colOff>
      <xdr:row>26</xdr:row>
      <xdr:rowOff>71437</xdr:rowOff>
    </xdr:to>
    <xdr:graphicFrame macro="">
      <xdr:nvGraphicFramePr>
        <xdr:cNvPr id="2" name="Chart 1">
          <a:extLst>
            <a:ext uri="{FF2B5EF4-FFF2-40B4-BE49-F238E27FC236}">
              <a16:creationId xmlns:a16="http://schemas.microsoft.com/office/drawing/2014/main" id="{7D13C53A-253D-4B79-A8F8-E96F3CFAB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495300</xdr:colOff>
      <xdr:row>4</xdr:row>
      <xdr:rowOff>171450</xdr:rowOff>
    </xdr:from>
    <xdr:to>
      <xdr:col>17</xdr:col>
      <xdr:colOff>190500</xdr:colOff>
      <xdr:row>19</xdr:row>
      <xdr:rowOff>19050</xdr:rowOff>
    </xdr:to>
    <xdr:graphicFrame macro="">
      <xdr:nvGraphicFramePr>
        <xdr:cNvPr id="2" name="Chart 1">
          <a:extLst>
            <a:ext uri="{FF2B5EF4-FFF2-40B4-BE49-F238E27FC236}">
              <a16:creationId xmlns:a16="http://schemas.microsoft.com/office/drawing/2014/main" id="{94D16226-FF40-4AB5-B7D8-ED8461334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581025</xdr:colOff>
      <xdr:row>22</xdr:row>
      <xdr:rowOff>19049</xdr:rowOff>
    </xdr:from>
    <xdr:to>
      <xdr:col>14</xdr:col>
      <xdr:colOff>304800</xdr:colOff>
      <xdr:row>38</xdr:row>
      <xdr:rowOff>28574</xdr:rowOff>
    </xdr:to>
    <xdr:graphicFrame macro="">
      <xdr:nvGraphicFramePr>
        <xdr:cNvPr id="3" name="Chart 2">
          <a:extLst>
            <a:ext uri="{FF2B5EF4-FFF2-40B4-BE49-F238E27FC236}">
              <a16:creationId xmlns:a16="http://schemas.microsoft.com/office/drawing/2014/main" id="{00B8125F-F13B-4C71-B752-D10899570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257175</xdr:colOff>
      <xdr:row>22</xdr:row>
      <xdr:rowOff>9525</xdr:rowOff>
    </xdr:from>
    <xdr:to>
      <xdr:col>28</xdr:col>
      <xdr:colOff>561975</xdr:colOff>
      <xdr:row>26</xdr:row>
      <xdr:rowOff>161925</xdr:rowOff>
    </xdr:to>
    <mc:AlternateContent xmlns:mc="http://schemas.openxmlformats.org/markup-compatibility/2006">
      <mc:Choice xmlns:a14="http://schemas.microsoft.com/office/drawing/2010/main" Requires="a14">
        <xdr:graphicFrame macro="">
          <xdr:nvGraphicFramePr>
            <xdr:cNvPr id="6" name="Sex 1">
              <a:extLst>
                <a:ext uri="{FF2B5EF4-FFF2-40B4-BE49-F238E27FC236}">
                  <a16:creationId xmlns:a16="http://schemas.microsoft.com/office/drawing/2014/main" id="{A16825F2-2A76-426A-819E-DB22104125B3}"/>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5497175" y="3857625"/>
              <a:ext cx="23717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266700</xdr:colOff>
      <xdr:row>28</xdr:row>
      <xdr:rowOff>19050</xdr:rowOff>
    </xdr:from>
    <xdr:to>
      <xdr:col>29</xdr:col>
      <xdr:colOff>0</xdr:colOff>
      <xdr:row>34</xdr:row>
      <xdr:rowOff>28575</xdr:rowOff>
    </xdr:to>
    <mc:AlternateContent xmlns:mc="http://schemas.openxmlformats.org/markup-compatibility/2006">
      <mc:Choice xmlns:a14="http://schemas.microsoft.com/office/drawing/2010/main" Requires="a14">
        <xdr:graphicFrame macro="">
          <xdr:nvGraphicFramePr>
            <xdr:cNvPr id="7" name="Pclass">
              <a:extLst>
                <a:ext uri="{FF2B5EF4-FFF2-40B4-BE49-F238E27FC236}">
                  <a16:creationId xmlns:a16="http://schemas.microsoft.com/office/drawing/2014/main" id="{6C8D4D26-0C72-4CA4-B0D2-E47B8D81BAAE}"/>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15506700" y="5010150"/>
              <a:ext cx="24098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495300</xdr:colOff>
      <xdr:row>22</xdr:row>
      <xdr:rowOff>9525</xdr:rowOff>
    </xdr:from>
    <xdr:to>
      <xdr:col>24</xdr:col>
      <xdr:colOff>495300</xdr:colOff>
      <xdr:row>37</xdr:row>
      <xdr:rowOff>180975</xdr:rowOff>
    </xdr:to>
    <xdr:graphicFrame macro="">
      <xdr:nvGraphicFramePr>
        <xdr:cNvPr id="10" name="Chart 9">
          <a:extLst>
            <a:ext uri="{FF2B5EF4-FFF2-40B4-BE49-F238E27FC236}">
              <a16:creationId xmlns:a16="http://schemas.microsoft.com/office/drawing/2014/main" id="{D0B3FEFF-0014-42FD-AD68-F4E7CFE15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Bento" refreshedDate="44869.534459143521" createdVersion="6" refreshedVersion="6" minRefreshableVersion="3" recordCount="892" xr:uid="{D23856FD-D8FC-4F6F-9970-5EB200BAAD57}">
  <cacheSource type="worksheet">
    <worksheetSource ref="A1:L1048576" sheet="Sheet2"/>
  </cacheSource>
  <cacheFields count="12">
    <cacheField name="PassengerId" numFmtId="0">
      <sharedItems containsString="0" containsBlank="1" containsNumber="1" containsInteger="1" minValue="1" maxValue="891"/>
    </cacheField>
    <cacheField name="Name" numFmtId="0">
      <sharedItems containsBlank="1"/>
    </cacheField>
    <cacheField name="Sex" numFmtId="0">
      <sharedItems containsBlank="1" count="3">
        <s v="male"/>
        <s v="female"/>
        <m/>
      </sharedItems>
    </cacheField>
    <cacheField name="Ticket" numFmtId="0">
      <sharedItems containsBlank="1"/>
    </cacheField>
    <cacheField name="Cabin" numFmtId="0">
      <sharedItems containsBlank="1"/>
    </cacheField>
    <cacheField name="Pclass" numFmtId="0">
      <sharedItems containsString="0" containsBlank="1" containsNumber="1" containsInteger="1" minValue="1" maxValue="3" count="4">
        <n v="3"/>
        <n v="1"/>
        <n v="2"/>
        <m/>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tring="0" containsBlank="1" containsNumber="1" containsInteger="1" minValue="0" maxValue="8" count="8">
        <n v="1"/>
        <n v="0"/>
        <n v="3"/>
        <n v="4"/>
        <n v="2"/>
        <n v="5"/>
        <n v="8"/>
        <m/>
      </sharedItems>
    </cacheField>
    <cacheField name="Parch" numFmtId="0">
      <sharedItems containsString="0" containsBlank="1" containsNumber="1" containsInteger="1" minValue="0" maxValue="6"/>
    </cacheField>
    <cacheField name="Fare" numFmtId="0">
      <sharedItems containsString="0" containsBlank="1" containsNumber="1" minValue="0" maxValue="512.32920000000001"/>
    </cacheField>
    <cacheField name="Embarked" numFmtId="0">
      <sharedItems containsBlank="1"/>
    </cacheField>
    <cacheField name="Survived" numFmtId="0">
      <sharedItems containsString="0" containsBlank="1" containsNumber="1" containsInteger="1" minValue="0" maxValue="1" count="3">
        <n v="0"/>
        <n v="1"/>
        <m/>
      </sharedItems>
    </cacheField>
  </cacheFields>
  <extLst>
    <ext xmlns:x14="http://schemas.microsoft.com/office/spreadsheetml/2009/9/main" uri="{725AE2AE-9491-48be-B2B4-4EB974FC3084}">
      <x14:pivotCacheDefinition pivotCacheId="19828629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Bento" refreshedDate="44869.587068171299" createdVersion="6" refreshedVersion="6" minRefreshableVersion="3" recordCount="9" xr:uid="{EC4700B9-A1BA-463C-B4AC-D9E1B5EA952A}">
  <cacheSource type="worksheet">
    <worksheetSource ref="T6:T15" sheet="Sheet5"/>
  </cacheSource>
  <cacheFields count="1">
    <cacheField name="Quick Calculation Survived of Ag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Bento" refreshedDate="44869.587649305555" createdVersion="6" refreshedVersion="6" minRefreshableVersion="3" recordCount="892" xr:uid="{E8F64674-4914-4B97-8816-D1159F16B1EB}">
  <cacheSource type="worksheet">
    <worksheetSource ref="A1:L1048576" sheet="Sheet2"/>
  </cacheSource>
  <cacheFields count="12">
    <cacheField name="PassengerId" numFmtId="0">
      <sharedItems containsString="0" containsBlank="1" containsNumber="1" containsInteger="1" minValue="1" maxValue="891"/>
    </cacheField>
    <cacheField name="Name" numFmtId="0">
      <sharedItems containsBlank="1"/>
    </cacheField>
    <cacheField name="Sex" numFmtId="0">
      <sharedItems containsBlank="1" count="3">
        <s v="male"/>
        <s v="female"/>
        <m/>
      </sharedItems>
    </cacheField>
    <cacheField name="Ticket" numFmtId="0">
      <sharedItems containsBlank="1"/>
    </cacheField>
    <cacheField name="Cabin" numFmtId="0">
      <sharedItems containsBlank="1" count="149">
        <s v=""/>
        <s v="C85"/>
        <s v="C123"/>
        <s v="E46"/>
        <s v="G6"/>
        <s v="C103"/>
        <s v="D56"/>
        <s v="A6"/>
        <s v="C23 C25 C27"/>
        <s v="B78"/>
        <s v="D33"/>
        <s v="B30"/>
        <s v="C52"/>
        <s v="B28"/>
        <s v="C83"/>
        <s v="F33"/>
        <s v="F G73"/>
        <s v="E31"/>
        <s v="A5"/>
        <s v="D10 D12"/>
        <s v="D26"/>
        <s v="C110"/>
        <s v="B58 B60"/>
        <s v="E101"/>
        <s v="F E69"/>
        <s v="D47"/>
        <s v="B86"/>
        <s v="F2"/>
        <s v="C2"/>
        <s v="E33"/>
        <s v="B19"/>
        <s v="A7"/>
        <s v="C49"/>
        <s v="F4"/>
        <s v="A32"/>
        <s v="B4"/>
        <s v="B80"/>
        <s v="A31"/>
        <s v="D36"/>
        <s v="D15"/>
        <s v="C93"/>
        <s v="C78"/>
        <s v="D35"/>
        <s v="C87"/>
        <s v="B77"/>
        <s v="E67"/>
        <s v="B94"/>
        <s v="C125"/>
        <s v="C99"/>
        <s v="C118"/>
        <s v="D7"/>
        <s v="A19"/>
        <s v="B49"/>
        <s v="D"/>
        <s v="C22 C26"/>
        <s v="C106"/>
        <s v="C65"/>
        <s v="E36"/>
        <s v="C54"/>
        <s v="B57 B59 B63 B66"/>
        <s v="C7"/>
        <s v="E34"/>
        <s v="C32"/>
        <s v="B18"/>
        <s v="C124"/>
        <s v="C91"/>
        <s v="E40"/>
        <s v="T"/>
        <s v="C128"/>
        <s v="D37"/>
        <s v="B35"/>
        <s v="E50"/>
        <s v="C82"/>
        <s v="B96 B98"/>
        <s v="E10"/>
        <s v="E44"/>
        <s v="A34"/>
        <s v="C104"/>
        <s v="C111"/>
        <s v="C92"/>
        <s v="E38"/>
        <s v="D21"/>
        <s v="E12"/>
        <s v="E63"/>
        <s v="A14"/>
        <s v="B37"/>
        <s v="C30"/>
        <s v="D20"/>
        <s v="B79"/>
        <s v="E25"/>
        <s v="D46"/>
        <s v="B73"/>
        <s v="C95"/>
        <s v="B38"/>
        <s v="B39"/>
        <s v="B22"/>
        <s v="C86"/>
        <s v="C70"/>
        <s v="A16"/>
        <s v="C101"/>
        <s v="C68"/>
        <s v="A10"/>
        <s v="E68"/>
        <s v="B41"/>
        <s v="A20"/>
        <s v="D19"/>
        <s v="D50"/>
        <s v="D9"/>
        <s v="A23"/>
        <s v="B50"/>
        <s v="A26"/>
        <s v="D48"/>
        <s v="E58"/>
        <s v="C126"/>
        <s v="B71"/>
        <s v="B51 B53 B55"/>
        <s v="D49"/>
        <s v="B5"/>
        <s v="B20"/>
        <s v="F G63"/>
        <s v="C62 C64"/>
        <s v="E24"/>
        <s v="C90"/>
        <s v="C45"/>
        <s v="E8"/>
        <s v="B101"/>
        <s v="D45"/>
        <s v="C46"/>
        <s v="D30"/>
        <s v="E121"/>
        <s v="D11"/>
        <s v="E77"/>
        <s v="F38"/>
        <s v="B3"/>
        <s v="D6"/>
        <s v="B82 B84"/>
        <s v="D17"/>
        <s v="A36"/>
        <s v="B102"/>
        <s v="B69"/>
        <s v="E49"/>
        <s v="C47"/>
        <s v="D28"/>
        <s v="E17"/>
        <s v="A24"/>
        <s v="C50"/>
        <s v="B42"/>
        <s v="C148"/>
        <m/>
      </sharedItems>
    </cacheField>
    <cacheField name="Pclass" numFmtId="0">
      <sharedItems containsString="0" containsBlank="1" containsNumber="1" containsInteger="1" minValue="1" maxValue="3"/>
    </cacheField>
    <cacheField name="Age" numFmtId="0">
      <sharedItems containsString="0" containsBlank="1" containsNumber="1" minValue="0.42" maxValue="80"/>
    </cacheField>
    <cacheField name="SibSp" numFmtId="0">
      <sharedItems containsString="0" containsBlank="1" containsNumber="1" containsInteger="1" minValue="0" maxValue="8"/>
    </cacheField>
    <cacheField name="Parch" numFmtId="0">
      <sharedItems containsString="0" containsBlank="1" containsNumber="1" containsInteger="1" minValue="0" maxValue="6"/>
    </cacheField>
    <cacheField name="Fare" numFmtId="0">
      <sharedItems containsString="0" containsBlank="1" containsNumber="1" minValue="0" maxValue="512.32920000000001"/>
    </cacheField>
    <cacheField name="Embarked" numFmtId="0">
      <sharedItems containsBlank="1" count="5">
        <s v="S"/>
        <s v="C"/>
        <s v="Q"/>
        <s v=""/>
        <m/>
      </sharedItems>
    </cacheField>
    <cacheField name="Survived"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2">
  <r>
    <n v="1"/>
    <s v="Braund, Mr. Owen Harris"/>
    <x v="0"/>
    <s v="A/5 21171"/>
    <s v=""/>
    <x v="0"/>
    <x v="0"/>
    <x v="0"/>
    <n v="0"/>
    <n v="7.25"/>
    <s v="S"/>
    <x v="0"/>
  </r>
  <r>
    <n v="2"/>
    <s v="Cumings, Mrs. John Bradley (Florence Briggs Thayer)"/>
    <x v="1"/>
    <s v="PC 17599"/>
    <s v="C85"/>
    <x v="1"/>
    <x v="1"/>
    <x v="0"/>
    <n v="0"/>
    <n v="71.283299999999997"/>
    <s v="C"/>
    <x v="1"/>
  </r>
  <r>
    <n v="3"/>
    <s v="Heikkinen, Miss. Laina"/>
    <x v="1"/>
    <s v="STON/O2. 3101282"/>
    <s v=""/>
    <x v="0"/>
    <x v="2"/>
    <x v="1"/>
    <n v="0"/>
    <n v="7.9249999999999998"/>
    <s v="S"/>
    <x v="1"/>
  </r>
  <r>
    <n v="4"/>
    <s v="Futrelle, Mrs. Jacques Heath (Lily May Peel)"/>
    <x v="1"/>
    <s v="113803"/>
    <s v="C123"/>
    <x v="1"/>
    <x v="3"/>
    <x v="0"/>
    <n v="0"/>
    <n v="53.1"/>
    <s v="S"/>
    <x v="1"/>
  </r>
  <r>
    <n v="5"/>
    <s v="Allen, Mr. William Henry"/>
    <x v="0"/>
    <s v="373450"/>
    <s v=""/>
    <x v="0"/>
    <x v="3"/>
    <x v="1"/>
    <n v="0"/>
    <n v="8.0500000000000007"/>
    <s v="S"/>
    <x v="0"/>
  </r>
  <r>
    <n v="6"/>
    <s v="Moran, Mr. James"/>
    <x v="0"/>
    <s v="330877"/>
    <s v=""/>
    <x v="0"/>
    <x v="4"/>
    <x v="1"/>
    <n v="0"/>
    <n v="8.4582999999999995"/>
    <s v="Q"/>
    <x v="0"/>
  </r>
  <r>
    <n v="7"/>
    <s v="McCarthy, Mr. Timothy J"/>
    <x v="0"/>
    <s v="17463"/>
    <s v="E46"/>
    <x v="1"/>
    <x v="5"/>
    <x v="1"/>
    <n v="0"/>
    <n v="51.862499999999997"/>
    <s v="S"/>
    <x v="0"/>
  </r>
  <r>
    <n v="8"/>
    <s v="Palsson, Master. Gosta Leonard"/>
    <x v="0"/>
    <s v="349909"/>
    <s v=""/>
    <x v="0"/>
    <x v="6"/>
    <x v="2"/>
    <n v="1"/>
    <n v="21.074999999999999"/>
    <s v="S"/>
    <x v="0"/>
  </r>
  <r>
    <n v="9"/>
    <s v="Johnson, Mrs. Oscar W (Elisabeth Vilhelmina Berg)"/>
    <x v="1"/>
    <s v="347742"/>
    <s v=""/>
    <x v="0"/>
    <x v="7"/>
    <x v="1"/>
    <n v="2"/>
    <n v="11.1333"/>
    <s v="S"/>
    <x v="1"/>
  </r>
  <r>
    <n v="10"/>
    <s v="Nasser, Mrs. Nicholas (Adele Achem)"/>
    <x v="1"/>
    <s v="237736"/>
    <s v=""/>
    <x v="2"/>
    <x v="8"/>
    <x v="0"/>
    <n v="0"/>
    <n v="30.070799999999998"/>
    <s v="C"/>
    <x v="1"/>
  </r>
  <r>
    <n v="11"/>
    <s v="Sandstrom, Miss. Marguerite Rut"/>
    <x v="1"/>
    <s v="PP 9549"/>
    <s v="G6"/>
    <x v="0"/>
    <x v="9"/>
    <x v="0"/>
    <n v="1"/>
    <n v="16.7"/>
    <s v="S"/>
    <x v="1"/>
  </r>
  <r>
    <n v="12"/>
    <s v="Bonnell, Miss. Elizabeth"/>
    <x v="1"/>
    <s v="113783"/>
    <s v="C103"/>
    <x v="1"/>
    <x v="10"/>
    <x v="1"/>
    <n v="0"/>
    <n v="26.55"/>
    <s v="S"/>
    <x v="1"/>
  </r>
  <r>
    <n v="13"/>
    <s v="Saundercock, Mr. William Henry"/>
    <x v="0"/>
    <s v="A/5. 2151"/>
    <s v=""/>
    <x v="0"/>
    <x v="11"/>
    <x v="1"/>
    <n v="0"/>
    <n v="8.0500000000000007"/>
    <s v="S"/>
    <x v="0"/>
  </r>
  <r>
    <n v="14"/>
    <s v="Andersson, Mr. Anders Johan"/>
    <x v="0"/>
    <s v="347082"/>
    <s v=""/>
    <x v="0"/>
    <x v="12"/>
    <x v="0"/>
    <n v="5"/>
    <n v="31.274999999999999"/>
    <s v="S"/>
    <x v="0"/>
  </r>
  <r>
    <n v="15"/>
    <s v="Vestrom, Miss. Hulda Amanda Adolfina"/>
    <x v="1"/>
    <s v="350406"/>
    <s v=""/>
    <x v="0"/>
    <x v="8"/>
    <x v="1"/>
    <n v="0"/>
    <n v="7.8541999999999996"/>
    <s v="S"/>
    <x v="0"/>
  </r>
  <r>
    <n v="16"/>
    <s v="Hewlett, Mrs. (Mary D Kingcome) "/>
    <x v="1"/>
    <s v="248706"/>
    <s v=""/>
    <x v="2"/>
    <x v="13"/>
    <x v="1"/>
    <n v="0"/>
    <n v="16"/>
    <s v="S"/>
    <x v="1"/>
  </r>
  <r>
    <n v="17"/>
    <s v="Rice, Master. Eugene"/>
    <x v="0"/>
    <s v="382652"/>
    <s v=""/>
    <x v="0"/>
    <x v="6"/>
    <x v="3"/>
    <n v="1"/>
    <n v="29.125"/>
    <s v="Q"/>
    <x v="0"/>
  </r>
  <r>
    <n v="18"/>
    <s v="Williams, Mr. Charles Eugene"/>
    <x v="0"/>
    <s v="244373"/>
    <s v=""/>
    <x v="2"/>
    <x v="4"/>
    <x v="1"/>
    <n v="0"/>
    <n v="13"/>
    <s v="S"/>
    <x v="1"/>
  </r>
  <r>
    <n v="19"/>
    <s v="Vander Planke, Mrs. Julius (Emelia Maria Vandemoortele)"/>
    <x v="1"/>
    <s v="345763"/>
    <s v=""/>
    <x v="0"/>
    <x v="14"/>
    <x v="0"/>
    <n v="0"/>
    <n v="18"/>
    <s v="S"/>
    <x v="0"/>
  </r>
  <r>
    <n v="20"/>
    <s v="Masselmani, Mrs. Fatima"/>
    <x v="1"/>
    <s v="2649"/>
    <s v=""/>
    <x v="0"/>
    <x v="4"/>
    <x v="1"/>
    <n v="0"/>
    <n v="7.2249999999999996"/>
    <s v="C"/>
    <x v="1"/>
  </r>
  <r>
    <n v="21"/>
    <s v="Fynney, Mr. Joseph J"/>
    <x v="0"/>
    <s v="239865"/>
    <s v=""/>
    <x v="2"/>
    <x v="3"/>
    <x v="1"/>
    <n v="0"/>
    <n v="26"/>
    <s v="S"/>
    <x v="0"/>
  </r>
  <r>
    <n v="22"/>
    <s v="Beesley, Mr. Lawrence"/>
    <x v="0"/>
    <s v="248698"/>
    <s v="D56"/>
    <x v="2"/>
    <x v="15"/>
    <x v="1"/>
    <n v="0"/>
    <n v="13"/>
    <s v="S"/>
    <x v="1"/>
  </r>
  <r>
    <n v="23"/>
    <s v="McGowan, Miss. Anna &quot;Annie&quot;"/>
    <x v="1"/>
    <s v="330923"/>
    <s v=""/>
    <x v="0"/>
    <x v="16"/>
    <x v="1"/>
    <n v="0"/>
    <n v="8.0291999999999994"/>
    <s v="Q"/>
    <x v="1"/>
  </r>
  <r>
    <n v="24"/>
    <s v="Sloper, Mr. William Thompson"/>
    <x v="0"/>
    <s v="113788"/>
    <s v="A6"/>
    <x v="1"/>
    <x v="17"/>
    <x v="1"/>
    <n v="0"/>
    <n v="35.5"/>
    <s v="S"/>
    <x v="1"/>
  </r>
  <r>
    <n v="25"/>
    <s v="Palsson, Miss. Torborg Danira"/>
    <x v="1"/>
    <s v="349909"/>
    <s v=""/>
    <x v="0"/>
    <x v="18"/>
    <x v="2"/>
    <n v="1"/>
    <n v="21.074999999999999"/>
    <s v="S"/>
    <x v="0"/>
  </r>
  <r>
    <n v="26"/>
    <s v="Asplund, Mrs. Carl Oscar (Selma Augusta Emilia Johansson)"/>
    <x v="1"/>
    <s v="347077"/>
    <s v=""/>
    <x v="0"/>
    <x v="1"/>
    <x v="0"/>
    <n v="5"/>
    <n v="31.387499999999999"/>
    <s v="S"/>
    <x v="1"/>
  </r>
  <r>
    <n v="27"/>
    <s v="Emir, Mr. Farred Chehab"/>
    <x v="0"/>
    <s v="2631"/>
    <s v=""/>
    <x v="0"/>
    <x v="4"/>
    <x v="1"/>
    <n v="0"/>
    <n v="7.2249999999999996"/>
    <s v="C"/>
    <x v="0"/>
  </r>
  <r>
    <n v="28"/>
    <s v="Fortune, Mr. Charles Alexander"/>
    <x v="0"/>
    <s v="19950"/>
    <s v="C23 C25 C27"/>
    <x v="1"/>
    <x v="19"/>
    <x v="2"/>
    <n v="2"/>
    <n v="263"/>
    <s v="S"/>
    <x v="0"/>
  </r>
  <r>
    <n v="29"/>
    <s v="O'Dwyer, Miss. Ellen &quot;Nellie&quot;"/>
    <x v="1"/>
    <s v="330959"/>
    <s v=""/>
    <x v="0"/>
    <x v="4"/>
    <x v="1"/>
    <n v="0"/>
    <n v="7.8792"/>
    <s v="Q"/>
    <x v="1"/>
  </r>
  <r>
    <n v="30"/>
    <s v="Todoroff, Mr. Lalio"/>
    <x v="0"/>
    <s v="349216"/>
    <s v=""/>
    <x v="0"/>
    <x v="4"/>
    <x v="1"/>
    <n v="0"/>
    <n v="7.8958000000000004"/>
    <s v="S"/>
    <x v="0"/>
  </r>
  <r>
    <n v="31"/>
    <s v="Uruchurtu, Don. Manuel E"/>
    <x v="0"/>
    <s v="PC 17601"/>
    <s v=""/>
    <x v="1"/>
    <x v="20"/>
    <x v="1"/>
    <n v="0"/>
    <n v="27.720800000000001"/>
    <s v="C"/>
    <x v="0"/>
  </r>
  <r>
    <n v="32"/>
    <s v="Spencer, Mrs. William Augustus (Marie Eugenie)"/>
    <x v="1"/>
    <s v="PC 17569"/>
    <s v="B78"/>
    <x v="1"/>
    <x v="4"/>
    <x v="0"/>
    <n v="0"/>
    <n v="146.52080000000001"/>
    <s v="C"/>
    <x v="1"/>
  </r>
  <r>
    <n v="33"/>
    <s v="Glynn, Miss. Mary Agatha"/>
    <x v="1"/>
    <s v="335677"/>
    <s v=""/>
    <x v="0"/>
    <x v="4"/>
    <x v="1"/>
    <n v="0"/>
    <n v="7.75"/>
    <s v="Q"/>
    <x v="1"/>
  </r>
  <r>
    <n v="34"/>
    <s v="Wheadon, Mr. Edward H"/>
    <x v="0"/>
    <s v="C.A. 24579"/>
    <s v=""/>
    <x v="2"/>
    <x v="21"/>
    <x v="1"/>
    <n v="0"/>
    <n v="10.5"/>
    <s v="S"/>
    <x v="0"/>
  </r>
  <r>
    <n v="35"/>
    <s v="Meyer, Mr. Edgar Joseph"/>
    <x v="0"/>
    <s v="PC 17604"/>
    <s v=""/>
    <x v="1"/>
    <x v="17"/>
    <x v="0"/>
    <n v="0"/>
    <n v="82.1708"/>
    <s v="C"/>
    <x v="0"/>
  </r>
  <r>
    <n v="36"/>
    <s v="Holverson, Mr. Alexander Oskar"/>
    <x v="0"/>
    <s v="113789"/>
    <s v=""/>
    <x v="1"/>
    <x v="22"/>
    <x v="0"/>
    <n v="0"/>
    <n v="52"/>
    <s v="S"/>
    <x v="0"/>
  </r>
  <r>
    <n v="37"/>
    <s v="Mamee, Mr. Hanna"/>
    <x v="0"/>
    <s v="2677"/>
    <s v=""/>
    <x v="0"/>
    <x v="4"/>
    <x v="1"/>
    <n v="0"/>
    <n v="7.2291999999999996"/>
    <s v="C"/>
    <x v="1"/>
  </r>
  <r>
    <n v="38"/>
    <s v="Cann, Mr. Ernest Charles"/>
    <x v="0"/>
    <s v="A./5. 2152"/>
    <s v=""/>
    <x v="0"/>
    <x v="23"/>
    <x v="1"/>
    <n v="0"/>
    <n v="8.0500000000000007"/>
    <s v="S"/>
    <x v="0"/>
  </r>
  <r>
    <n v="39"/>
    <s v="Vander Planke, Miss. Augusta Maria"/>
    <x v="1"/>
    <s v="345764"/>
    <s v=""/>
    <x v="0"/>
    <x v="24"/>
    <x v="4"/>
    <n v="0"/>
    <n v="18"/>
    <s v="S"/>
    <x v="0"/>
  </r>
  <r>
    <n v="40"/>
    <s v="Nicola-Yarred, Miss. Jamila"/>
    <x v="1"/>
    <s v="2651"/>
    <s v=""/>
    <x v="0"/>
    <x v="8"/>
    <x v="0"/>
    <n v="0"/>
    <n v="11.2417"/>
    <s v="C"/>
    <x v="1"/>
  </r>
  <r>
    <n v="41"/>
    <s v="Ahlin, Mrs. Johan (Johanna Persdotter Larsson)"/>
    <x v="1"/>
    <s v="7546"/>
    <s v=""/>
    <x v="0"/>
    <x v="20"/>
    <x v="0"/>
    <n v="0"/>
    <n v="9.4749999999999996"/>
    <s v="S"/>
    <x v="0"/>
  </r>
  <r>
    <n v="42"/>
    <s v="Turpin, Mrs. William John Robert (Dorothy Ann Wonnacott)"/>
    <x v="1"/>
    <s v="11668"/>
    <s v=""/>
    <x v="2"/>
    <x v="7"/>
    <x v="0"/>
    <n v="0"/>
    <n v="21"/>
    <s v="S"/>
    <x v="0"/>
  </r>
  <r>
    <n v="43"/>
    <s v="Kraeff, Mr. Theodor"/>
    <x v="0"/>
    <s v="349253"/>
    <s v=""/>
    <x v="0"/>
    <x v="4"/>
    <x v="1"/>
    <n v="0"/>
    <n v="7.8958000000000004"/>
    <s v="C"/>
    <x v="0"/>
  </r>
  <r>
    <n v="44"/>
    <s v="Laroche, Miss. Simonne Marie Anne Andree"/>
    <x v="1"/>
    <s v="SC/Paris 2123"/>
    <s v=""/>
    <x v="2"/>
    <x v="25"/>
    <x v="0"/>
    <n v="2"/>
    <n v="41.5792"/>
    <s v="C"/>
    <x v="1"/>
  </r>
  <r>
    <n v="45"/>
    <s v="Devaney, Miss. Margaret Delia"/>
    <x v="1"/>
    <s v="330958"/>
    <s v=""/>
    <x v="0"/>
    <x v="19"/>
    <x v="1"/>
    <n v="0"/>
    <n v="7.8792"/>
    <s v="Q"/>
    <x v="1"/>
  </r>
  <r>
    <n v="46"/>
    <s v="Rogers, Mr. William John"/>
    <x v="0"/>
    <s v="S.C./A.4. 23567"/>
    <s v=""/>
    <x v="0"/>
    <x v="4"/>
    <x v="1"/>
    <n v="0"/>
    <n v="8.0500000000000007"/>
    <s v="S"/>
    <x v="0"/>
  </r>
  <r>
    <n v="47"/>
    <s v="Lennon, Mr. Denis"/>
    <x v="0"/>
    <s v="370371"/>
    <s v=""/>
    <x v="0"/>
    <x v="4"/>
    <x v="0"/>
    <n v="0"/>
    <n v="15.5"/>
    <s v="Q"/>
    <x v="0"/>
  </r>
  <r>
    <n v="48"/>
    <s v="O'Driscoll, Miss. Bridget"/>
    <x v="1"/>
    <s v="14311"/>
    <s v=""/>
    <x v="0"/>
    <x v="4"/>
    <x v="1"/>
    <n v="0"/>
    <n v="7.75"/>
    <s v="Q"/>
    <x v="1"/>
  </r>
  <r>
    <n v="49"/>
    <s v="Samaan, Mr. Youssef"/>
    <x v="0"/>
    <s v="2662"/>
    <s v=""/>
    <x v="0"/>
    <x v="4"/>
    <x v="4"/>
    <n v="0"/>
    <n v="21.679200000000002"/>
    <s v="C"/>
    <x v="0"/>
  </r>
  <r>
    <n v="50"/>
    <s v="Arnold-Franchi, Mrs. Josef (Josefine Franchi)"/>
    <x v="1"/>
    <s v="349237"/>
    <s v=""/>
    <x v="0"/>
    <x v="24"/>
    <x v="0"/>
    <n v="0"/>
    <n v="17.8"/>
    <s v="S"/>
    <x v="0"/>
  </r>
  <r>
    <n v="51"/>
    <s v="Panula, Master. Juha Niilo"/>
    <x v="0"/>
    <s v="3101295"/>
    <s v=""/>
    <x v="0"/>
    <x v="26"/>
    <x v="3"/>
    <n v="1"/>
    <n v="39.6875"/>
    <s v="S"/>
    <x v="0"/>
  </r>
  <r>
    <n v="52"/>
    <s v="Nosworthy, Mr. Richard Cater"/>
    <x v="0"/>
    <s v="A/4. 39886"/>
    <s v=""/>
    <x v="0"/>
    <x v="23"/>
    <x v="1"/>
    <n v="0"/>
    <n v="7.8"/>
    <s v="S"/>
    <x v="0"/>
  </r>
  <r>
    <n v="53"/>
    <s v="Harper, Mrs. Henry Sleeper (Myna Haxtun)"/>
    <x v="1"/>
    <s v="PC 17572"/>
    <s v="D33"/>
    <x v="1"/>
    <x v="27"/>
    <x v="0"/>
    <n v="0"/>
    <n v="76.729200000000006"/>
    <s v="C"/>
    <x v="1"/>
  </r>
  <r>
    <n v="54"/>
    <s v="Faunthorpe, Mrs. Lizzie (Elizabeth Anne Wilkinson)"/>
    <x v="1"/>
    <s v="2926"/>
    <s v=""/>
    <x v="2"/>
    <x v="28"/>
    <x v="0"/>
    <n v="0"/>
    <n v="26"/>
    <s v="S"/>
    <x v="1"/>
  </r>
  <r>
    <n v="55"/>
    <s v="Ostby, Mr. Engelhart Cornelius"/>
    <x v="0"/>
    <s v="113509"/>
    <s v="B30"/>
    <x v="1"/>
    <x v="29"/>
    <x v="1"/>
    <n v="1"/>
    <n v="61.979199999999999"/>
    <s v="C"/>
    <x v="0"/>
  </r>
  <r>
    <n v="56"/>
    <s v="Woolner, Mr. Hugh"/>
    <x v="0"/>
    <s v="19947"/>
    <s v="C52"/>
    <x v="1"/>
    <x v="4"/>
    <x v="1"/>
    <n v="0"/>
    <n v="35.5"/>
    <s v="S"/>
    <x v="1"/>
  </r>
  <r>
    <n v="57"/>
    <s v="Rugg, Miss. Emily"/>
    <x v="1"/>
    <s v="C.A. 31026"/>
    <s v=""/>
    <x v="2"/>
    <x v="23"/>
    <x v="1"/>
    <n v="0"/>
    <n v="10.5"/>
    <s v="S"/>
    <x v="1"/>
  </r>
  <r>
    <n v="58"/>
    <s v="Novel, Mr. Mansouer"/>
    <x v="0"/>
    <s v="2697"/>
    <s v=""/>
    <x v="0"/>
    <x v="30"/>
    <x v="1"/>
    <n v="0"/>
    <n v="7.2291999999999996"/>
    <s v="C"/>
    <x v="0"/>
  </r>
  <r>
    <n v="59"/>
    <s v="West, Miss. Constance Mirium"/>
    <x v="1"/>
    <s v="C.A. 34651"/>
    <s v=""/>
    <x v="2"/>
    <x v="31"/>
    <x v="0"/>
    <n v="2"/>
    <n v="27.75"/>
    <s v="S"/>
    <x v="1"/>
  </r>
  <r>
    <n v="60"/>
    <s v="Goodwin, Master. William Frederick"/>
    <x v="0"/>
    <s v="CA 2144"/>
    <s v=""/>
    <x v="0"/>
    <x v="32"/>
    <x v="5"/>
    <n v="2"/>
    <n v="46.9"/>
    <s v="S"/>
    <x v="0"/>
  </r>
  <r>
    <n v="61"/>
    <s v="Sirayanian, Mr. Orsen"/>
    <x v="0"/>
    <s v="2669"/>
    <s v=""/>
    <x v="0"/>
    <x v="0"/>
    <x v="1"/>
    <n v="0"/>
    <n v="7.2291999999999996"/>
    <s v="C"/>
    <x v="0"/>
  </r>
  <r>
    <n v="62"/>
    <s v="Icard, Miss. Amelie"/>
    <x v="1"/>
    <s v="113572"/>
    <s v="B28"/>
    <x v="1"/>
    <x v="1"/>
    <x v="1"/>
    <n v="0"/>
    <n v="80"/>
    <s v=""/>
    <x v="1"/>
  </r>
  <r>
    <n v="63"/>
    <s v="Harris, Mr. Henry Birkhardt"/>
    <x v="0"/>
    <s v="36973"/>
    <s v="C83"/>
    <x v="1"/>
    <x v="33"/>
    <x v="0"/>
    <n v="0"/>
    <n v="83.474999999999994"/>
    <s v="S"/>
    <x v="0"/>
  </r>
  <r>
    <n v="64"/>
    <s v="Skoog, Master. Harald"/>
    <x v="0"/>
    <s v="347088"/>
    <s v=""/>
    <x v="0"/>
    <x v="9"/>
    <x v="2"/>
    <n v="2"/>
    <n v="27.9"/>
    <s v="S"/>
    <x v="0"/>
  </r>
  <r>
    <n v="65"/>
    <s v="Stewart, Mr. Albert A"/>
    <x v="0"/>
    <s v="PC 17605"/>
    <s v=""/>
    <x v="1"/>
    <x v="4"/>
    <x v="1"/>
    <n v="0"/>
    <n v="27.720800000000001"/>
    <s v="C"/>
    <x v="0"/>
  </r>
  <r>
    <n v="66"/>
    <s v="Moubarek, Master. Gerios"/>
    <x v="0"/>
    <s v="2661"/>
    <s v=""/>
    <x v="0"/>
    <x v="4"/>
    <x v="0"/>
    <n v="1"/>
    <n v="15.245799999999999"/>
    <s v="C"/>
    <x v="1"/>
  </r>
  <r>
    <n v="67"/>
    <s v="Nye, Mrs. (Elizabeth Ramell)"/>
    <x v="1"/>
    <s v="C.A. 29395"/>
    <s v="F33"/>
    <x v="2"/>
    <x v="28"/>
    <x v="1"/>
    <n v="0"/>
    <n v="10.5"/>
    <s v="S"/>
    <x v="1"/>
  </r>
  <r>
    <n v="68"/>
    <s v="Crease, Mr. Ernest James"/>
    <x v="0"/>
    <s v="S.P. 3464"/>
    <s v=""/>
    <x v="0"/>
    <x v="19"/>
    <x v="1"/>
    <n v="0"/>
    <n v="8.1583000000000006"/>
    <s v="S"/>
    <x v="0"/>
  </r>
  <r>
    <n v="69"/>
    <s v="Andersson, Miss. Erna Alexandra"/>
    <x v="1"/>
    <s v="3101281"/>
    <s v=""/>
    <x v="0"/>
    <x v="34"/>
    <x v="3"/>
    <n v="2"/>
    <n v="7.9249999999999998"/>
    <s v="S"/>
    <x v="1"/>
  </r>
  <r>
    <n v="70"/>
    <s v="Kink, Mr. Vincenz"/>
    <x v="0"/>
    <s v="315151"/>
    <s v=""/>
    <x v="0"/>
    <x v="2"/>
    <x v="4"/>
    <n v="0"/>
    <n v="8.6624999999999996"/>
    <s v="S"/>
    <x v="0"/>
  </r>
  <r>
    <n v="71"/>
    <s v="Jenkin, Mr. Stephen Curnow"/>
    <x v="0"/>
    <s v="C.A. 33111"/>
    <s v=""/>
    <x v="2"/>
    <x v="35"/>
    <x v="1"/>
    <n v="0"/>
    <n v="10.5"/>
    <s v="S"/>
    <x v="0"/>
  </r>
  <r>
    <n v="72"/>
    <s v="Goodwin, Miss. Lillian Amy"/>
    <x v="1"/>
    <s v="CA 2144"/>
    <s v=""/>
    <x v="0"/>
    <x v="36"/>
    <x v="5"/>
    <n v="2"/>
    <n v="46.9"/>
    <s v="S"/>
    <x v="0"/>
  </r>
  <r>
    <n v="73"/>
    <s v="Hood, Mr. Ambrose Jr"/>
    <x v="0"/>
    <s v="S.O.C. 14879"/>
    <s v=""/>
    <x v="2"/>
    <x v="23"/>
    <x v="1"/>
    <n v="0"/>
    <n v="73.5"/>
    <s v="S"/>
    <x v="0"/>
  </r>
  <r>
    <n v="74"/>
    <s v="Chronopoulos, Mr. Apostolos"/>
    <x v="0"/>
    <s v="2680"/>
    <s v=""/>
    <x v="0"/>
    <x v="2"/>
    <x v="0"/>
    <n v="0"/>
    <n v="14.4542"/>
    <s v="C"/>
    <x v="0"/>
  </r>
  <r>
    <n v="75"/>
    <s v="Bing, Mr. Lee"/>
    <x v="0"/>
    <s v="1601"/>
    <s v=""/>
    <x v="0"/>
    <x v="35"/>
    <x v="1"/>
    <n v="0"/>
    <n v="56.495800000000003"/>
    <s v="S"/>
    <x v="1"/>
  </r>
  <r>
    <n v="76"/>
    <s v="Moen, Mr. Sigurd Hansen"/>
    <x v="0"/>
    <s v="348123"/>
    <s v="F G73"/>
    <x v="0"/>
    <x v="37"/>
    <x v="1"/>
    <n v="0"/>
    <n v="7.65"/>
    <s v="S"/>
    <x v="0"/>
  </r>
  <r>
    <n v="77"/>
    <s v="Staneff, Mr. Ivan"/>
    <x v="0"/>
    <s v="349208"/>
    <s v=""/>
    <x v="0"/>
    <x v="4"/>
    <x v="1"/>
    <n v="0"/>
    <n v="7.8958000000000004"/>
    <s v="S"/>
    <x v="0"/>
  </r>
  <r>
    <n v="78"/>
    <s v="Moutal, Mr. Rahamin Haim"/>
    <x v="0"/>
    <s v="374746"/>
    <s v=""/>
    <x v="0"/>
    <x v="4"/>
    <x v="1"/>
    <n v="0"/>
    <n v="8.0500000000000007"/>
    <s v="S"/>
    <x v="0"/>
  </r>
  <r>
    <n v="79"/>
    <s v="Caldwell, Master. Alden Gates"/>
    <x v="0"/>
    <s v="248738"/>
    <s v=""/>
    <x v="2"/>
    <x v="38"/>
    <x v="1"/>
    <n v="2"/>
    <n v="29"/>
    <s v="S"/>
    <x v="1"/>
  </r>
  <r>
    <n v="80"/>
    <s v="Dowdell, Miss. Elizabeth"/>
    <x v="1"/>
    <s v="364516"/>
    <s v=""/>
    <x v="0"/>
    <x v="39"/>
    <x v="1"/>
    <n v="0"/>
    <n v="12.475"/>
    <s v="S"/>
    <x v="1"/>
  </r>
  <r>
    <n v="81"/>
    <s v="Waelens, Mr. Achille"/>
    <x v="0"/>
    <s v="345767"/>
    <s v=""/>
    <x v="0"/>
    <x v="0"/>
    <x v="1"/>
    <n v="0"/>
    <n v="9"/>
    <s v="S"/>
    <x v="0"/>
  </r>
  <r>
    <n v="82"/>
    <s v="Sheerlinck, Mr. Jan Baptist"/>
    <x v="0"/>
    <s v="345779"/>
    <s v=""/>
    <x v="0"/>
    <x v="28"/>
    <x v="1"/>
    <n v="0"/>
    <n v="9.5"/>
    <s v="S"/>
    <x v="1"/>
  </r>
  <r>
    <n v="83"/>
    <s v="McDermott, Miss. Brigdet Delia"/>
    <x v="1"/>
    <s v="330932"/>
    <s v=""/>
    <x v="0"/>
    <x v="4"/>
    <x v="1"/>
    <n v="0"/>
    <n v="7.7874999999999996"/>
    <s v="Q"/>
    <x v="1"/>
  </r>
  <r>
    <n v="84"/>
    <s v="Carrau, Mr. Francisco M"/>
    <x v="0"/>
    <s v="113059"/>
    <s v=""/>
    <x v="1"/>
    <x v="17"/>
    <x v="1"/>
    <n v="0"/>
    <n v="47.1"/>
    <s v="S"/>
    <x v="0"/>
  </r>
  <r>
    <n v="85"/>
    <s v="Ilett, Miss. Bertha"/>
    <x v="1"/>
    <s v="SO/C 14885"/>
    <s v=""/>
    <x v="2"/>
    <x v="34"/>
    <x v="1"/>
    <n v="0"/>
    <n v="10.5"/>
    <s v="S"/>
    <x v="1"/>
  </r>
  <r>
    <n v="86"/>
    <s v="Backstrom, Mrs. Karl Alfred (Maria Mathilda Gustafsson)"/>
    <x v="1"/>
    <s v="3101278"/>
    <s v=""/>
    <x v="0"/>
    <x v="40"/>
    <x v="2"/>
    <n v="0"/>
    <n v="15.85"/>
    <s v="S"/>
    <x v="1"/>
  </r>
  <r>
    <n v="87"/>
    <s v="Ford, Mr. William Neal"/>
    <x v="0"/>
    <s v="W./C. 6608"/>
    <s v=""/>
    <x v="0"/>
    <x v="36"/>
    <x v="0"/>
    <n v="3"/>
    <n v="34.375"/>
    <s v="S"/>
    <x v="0"/>
  </r>
  <r>
    <n v="88"/>
    <s v="Slocovski, Mr. Selman Francis"/>
    <x v="0"/>
    <s v="SOTON/OQ 392086"/>
    <s v=""/>
    <x v="0"/>
    <x v="4"/>
    <x v="1"/>
    <n v="0"/>
    <n v="8.0500000000000007"/>
    <s v="S"/>
    <x v="0"/>
  </r>
  <r>
    <n v="89"/>
    <s v="Fortune, Miss. Mabel Helen"/>
    <x v="1"/>
    <s v="19950"/>
    <s v="C23 C25 C27"/>
    <x v="1"/>
    <x v="41"/>
    <x v="2"/>
    <n v="2"/>
    <n v="263"/>
    <s v="S"/>
    <x v="1"/>
  </r>
  <r>
    <n v="90"/>
    <s v="Celotti, Mr. Francesco"/>
    <x v="0"/>
    <s v="343275"/>
    <s v=""/>
    <x v="0"/>
    <x v="42"/>
    <x v="1"/>
    <n v="0"/>
    <n v="8.0500000000000007"/>
    <s v="S"/>
    <x v="0"/>
  </r>
  <r>
    <n v="91"/>
    <s v="Christmann, Mr. Emil"/>
    <x v="0"/>
    <s v="343276"/>
    <s v=""/>
    <x v="0"/>
    <x v="28"/>
    <x v="1"/>
    <n v="0"/>
    <n v="8.0500000000000007"/>
    <s v="S"/>
    <x v="0"/>
  </r>
  <r>
    <n v="92"/>
    <s v="Andreasson, Mr. Paul Edvin"/>
    <x v="0"/>
    <s v="347466"/>
    <s v=""/>
    <x v="0"/>
    <x v="11"/>
    <x v="1"/>
    <n v="0"/>
    <n v="7.8541999999999996"/>
    <s v="S"/>
    <x v="0"/>
  </r>
  <r>
    <n v="93"/>
    <s v="Chaffee, Mr. Herbert Fuller"/>
    <x v="0"/>
    <s v="W.E.P. 5734"/>
    <s v="E31"/>
    <x v="1"/>
    <x v="43"/>
    <x v="0"/>
    <n v="0"/>
    <n v="61.174999999999997"/>
    <s v="S"/>
    <x v="0"/>
  </r>
  <r>
    <n v="94"/>
    <s v="Dean, Mr. Bertram Frank"/>
    <x v="0"/>
    <s v="C.A. 2315"/>
    <s v=""/>
    <x v="0"/>
    <x v="2"/>
    <x v="0"/>
    <n v="2"/>
    <n v="20.574999999999999"/>
    <s v="S"/>
    <x v="0"/>
  </r>
  <r>
    <n v="95"/>
    <s v="Coxon, Mr. Daniel"/>
    <x v="0"/>
    <s v="364500"/>
    <s v=""/>
    <x v="0"/>
    <x v="44"/>
    <x v="1"/>
    <n v="0"/>
    <n v="7.25"/>
    <s v="S"/>
    <x v="0"/>
  </r>
  <r>
    <n v="96"/>
    <s v="Shorney, Mr. Charles Joseph"/>
    <x v="0"/>
    <s v="374910"/>
    <s v=""/>
    <x v="0"/>
    <x v="4"/>
    <x v="1"/>
    <n v="0"/>
    <n v="8.0500000000000007"/>
    <s v="S"/>
    <x v="0"/>
  </r>
  <r>
    <n v="97"/>
    <s v="Goldschmidt, Mr. George B"/>
    <x v="0"/>
    <s v="PC 17754"/>
    <s v="A5"/>
    <x v="1"/>
    <x v="45"/>
    <x v="1"/>
    <n v="0"/>
    <n v="34.654200000000003"/>
    <s v="C"/>
    <x v="0"/>
  </r>
  <r>
    <n v="98"/>
    <s v="Greenfield, Mr. William Bertram"/>
    <x v="0"/>
    <s v="PC 17759"/>
    <s v="D10 D12"/>
    <x v="1"/>
    <x v="41"/>
    <x v="1"/>
    <n v="1"/>
    <n v="63.3583"/>
    <s v="C"/>
    <x v="1"/>
  </r>
  <r>
    <n v="99"/>
    <s v="Doling, Mrs. John T (Ada Julia Bone)"/>
    <x v="1"/>
    <s v="231919"/>
    <s v=""/>
    <x v="2"/>
    <x v="15"/>
    <x v="1"/>
    <n v="1"/>
    <n v="23"/>
    <s v="S"/>
    <x v="1"/>
  </r>
  <r>
    <n v="100"/>
    <s v="Kantor, Mr. Sinai"/>
    <x v="0"/>
    <s v="244367"/>
    <s v=""/>
    <x v="2"/>
    <x v="15"/>
    <x v="0"/>
    <n v="0"/>
    <n v="26"/>
    <s v="S"/>
    <x v="0"/>
  </r>
  <r>
    <n v="101"/>
    <s v="Petranec, Miss. Matilda"/>
    <x v="1"/>
    <s v="349245"/>
    <s v=""/>
    <x v="0"/>
    <x v="17"/>
    <x v="1"/>
    <n v="0"/>
    <n v="7.8958000000000004"/>
    <s v="S"/>
    <x v="0"/>
  </r>
  <r>
    <n v="102"/>
    <s v="Petroff, Mr. Pastcho (&quot;Pentcho&quot;)"/>
    <x v="0"/>
    <s v="349215"/>
    <s v=""/>
    <x v="0"/>
    <x v="4"/>
    <x v="1"/>
    <n v="0"/>
    <n v="7.8958000000000004"/>
    <s v="S"/>
    <x v="0"/>
  </r>
  <r>
    <n v="103"/>
    <s v="White, Mr. Richard Frasar"/>
    <x v="0"/>
    <s v="35281"/>
    <s v="D26"/>
    <x v="1"/>
    <x v="23"/>
    <x v="1"/>
    <n v="1"/>
    <n v="77.287499999999994"/>
    <s v="S"/>
    <x v="0"/>
  </r>
  <r>
    <n v="104"/>
    <s v="Johansson, Mr. Gustaf Joel"/>
    <x v="0"/>
    <s v="7540"/>
    <s v=""/>
    <x v="0"/>
    <x v="40"/>
    <x v="1"/>
    <n v="0"/>
    <n v="8.6541999999999994"/>
    <s v="S"/>
    <x v="0"/>
  </r>
  <r>
    <n v="105"/>
    <s v="Gustafsson, Mr. Anders Vilhelm"/>
    <x v="0"/>
    <s v="3101276"/>
    <s v=""/>
    <x v="0"/>
    <x v="46"/>
    <x v="4"/>
    <n v="0"/>
    <n v="7.9249999999999998"/>
    <s v="S"/>
    <x v="0"/>
  </r>
  <r>
    <n v="106"/>
    <s v="Mionoff, Mr. Stoytcho"/>
    <x v="0"/>
    <s v="349207"/>
    <s v=""/>
    <x v="0"/>
    <x v="17"/>
    <x v="1"/>
    <n v="0"/>
    <n v="7.8958000000000004"/>
    <s v="S"/>
    <x v="0"/>
  </r>
  <r>
    <n v="107"/>
    <s v="Salkjelsvik, Miss. Anna Kristine"/>
    <x v="1"/>
    <s v="343120"/>
    <s v=""/>
    <x v="0"/>
    <x v="23"/>
    <x v="1"/>
    <n v="0"/>
    <n v="7.65"/>
    <s v="S"/>
    <x v="1"/>
  </r>
  <r>
    <n v="108"/>
    <s v="Moss, Mr. Albert Johan"/>
    <x v="0"/>
    <s v="312991"/>
    <s v=""/>
    <x v="0"/>
    <x v="4"/>
    <x v="1"/>
    <n v="0"/>
    <n v="7.7750000000000004"/>
    <s v="S"/>
    <x v="1"/>
  </r>
  <r>
    <n v="109"/>
    <s v="Rekic, Mr. Tido"/>
    <x v="0"/>
    <s v="349249"/>
    <s v=""/>
    <x v="0"/>
    <x v="1"/>
    <x v="1"/>
    <n v="0"/>
    <n v="7.8958000000000004"/>
    <s v="S"/>
    <x v="0"/>
  </r>
  <r>
    <n v="110"/>
    <s v="Moran, Miss. Bertha"/>
    <x v="1"/>
    <s v="371110"/>
    <s v=""/>
    <x v="0"/>
    <x v="4"/>
    <x v="0"/>
    <n v="0"/>
    <n v="24.15"/>
    <s v="Q"/>
    <x v="1"/>
  </r>
  <r>
    <n v="111"/>
    <s v="Porter, Mr. Walter Chamberlain"/>
    <x v="0"/>
    <s v="110465"/>
    <s v="C110"/>
    <x v="1"/>
    <x v="47"/>
    <x v="1"/>
    <n v="0"/>
    <n v="52"/>
    <s v="S"/>
    <x v="0"/>
  </r>
  <r>
    <n v="112"/>
    <s v="Zabour, Miss. Hileni"/>
    <x v="1"/>
    <s v="2665"/>
    <s v=""/>
    <x v="0"/>
    <x v="48"/>
    <x v="0"/>
    <n v="0"/>
    <n v="14.4542"/>
    <s v="C"/>
    <x v="0"/>
  </r>
  <r>
    <n v="113"/>
    <s v="Barton, Mr. David John"/>
    <x v="0"/>
    <s v="324669"/>
    <s v=""/>
    <x v="0"/>
    <x v="0"/>
    <x v="1"/>
    <n v="0"/>
    <n v="8.0500000000000007"/>
    <s v="S"/>
    <x v="0"/>
  </r>
  <r>
    <n v="114"/>
    <s v="Jussila, Miss. Katriina"/>
    <x v="1"/>
    <s v="4136"/>
    <s v=""/>
    <x v="0"/>
    <x v="11"/>
    <x v="0"/>
    <n v="0"/>
    <n v="9.8249999999999993"/>
    <s v="S"/>
    <x v="0"/>
  </r>
  <r>
    <n v="115"/>
    <s v="Attalah, Miss. Malake"/>
    <x v="1"/>
    <s v="2627"/>
    <s v=""/>
    <x v="0"/>
    <x v="34"/>
    <x v="1"/>
    <n v="0"/>
    <n v="14.458299999999999"/>
    <s v="C"/>
    <x v="0"/>
  </r>
  <r>
    <n v="116"/>
    <s v="Pekoniemi, Mr. Edvard"/>
    <x v="0"/>
    <s v="STON/O 2. 3101294"/>
    <s v=""/>
    <x v="0"/>
    <x v="23"/>
    <x v="1"/>
    <n v="0"/>
    <n v="7.9249999999999998"/>
    <s v="S"/>
    <x v="0"/>
  </r>
  <r>
    <n v="117"/>
    <s v="Connors, Mr. Patrick"/>
    <x v="0"/>
    <s v="370369"/>
    <s v=""/>
    <x v="0"/>
    <x v="49"/>
    <x v="1"/>
    <n v="0"/>
    <n v="7.75"/>
    <s v="Q"/>
    <x v="0"/>
  </r>
  <r>
    <n v="118"/>
    <s v="Turpin, Mr. William John Robert"/>
    <x v="0"/>
    <s v="11668"/>
    <s v=""/>
    <x v="2"/>
    <x v="28"/>
    <x v="0"/>
    <n v="0"/>
    <n v="21"/>
    <s v="S"/>
    <x v="0"/>
  </r>
  <r>
    <n v="119"/>
    <s v="Baxter, Mr. Quigg Edmond"/>
    <x v="0"/>
    <s v="PC 17558"/>
    <s v="B58 B60"/>
    <x v="1"/>
    <x v="42"/>
    <x v="1"/>
    <n v="1"/>
    <n v="247.52080000000001"/>
    <s v="C"/>
    <x v="0"/>
  </r>
  <r>
    <n v="120"/>
    <s v="Andersson, Miss. Ellis Anna Maria"/>
    <x v="1"/>
    <s v="347082"/>
    <s v=""/>
    <x v="0"/>
    <x v="6"/>
    <x v="3"/>
    <n v="2"/>
    <n v="31.274999999999999"/>
    <s v="S"/>
    <x v="0"/>
  </r>
  <r>
    <n v="121"/>
    <s v="Hickman, Mr. Stanley George"/>
    <x v="0"/>
    <s v="S.O.C. 14879"/>
    <s v=""/>
    <x v="2"/>
    <x v="23"/>
    <x v="4"/>
    <n v="0"/>
    <n v="73.5"/>
    <s v="S"/>
    <x v="0"/>
  </r>
  <r>
    <n v="122"/>
    <s v="Moore, Mr. Leonard Charles"/>
    <x v="0"/>
    <s v="A4. 54510"/>
    <s v=""/>
    <x v="0"/>
    <x v="4"/>
    <x v="1"/>
    <n v="0"/>
    <n v="8.0500000000000007"/>
    <s v="S"/>
    <x v="0"/>
  </r>
  <r>
    <n v="123"/>
    <s v="Nasser, Mr. Nicholas"/>
    <x v="0"/>
    <s v="237736"/>
    <s v=""/>
    <x v="2"/>
    <x v="50"/>
    <x v="0"/>
    <n v="0"/>
    <n v="30.070799999999998"/>
    <s v="C"/>
    <x v="0"/>
  </r>
  <r>
    <n v="124"/>
    <s v="Webber, Miss. Susan"/>
    <x v="1"/>
    <s v="27267"/>
    <s v="E101"/>
    <x v="2"/>
    <x v="50"/>
    <x v="1"/>
    <n v="0"/>
    <n v="13"/>
    <s v="S"/>
    <x v="1"/>
  </r>
  <r>
    <n v="125"/>
    <s v="White, Mr. Percival Wayland"/>
    <x v="0"/>
    <s v="35281"/>
    <s v="D26"/>
    <x v="1"/>
    <x v="5"/>
    <x v="1"/>
    <n v="1"/>
    <n v="77.287499999999994"/>
    <s v="S"/>
    <x v="0"/>
  </r>
  <r>
    <n v="126"/>
    <s v="Nicola-Yarred, Master. Elias"/>
    <x v="0"/>
    <s v="2651"/>
    <s v=""/>
    <x v="0"/>
    <x v="51"/>
    <x v="0"/>
    <n v="0"/>
    <n v="11.2417"/>
    <s v="C"/>
    <x v="1"/>
  </r>
  <r>
    <n v="127"/>
    <s v="McMahon, Mr. Martin"/>
    <x v="0"/>
    <s v="370372"/>
    <s v=""/>
    <x v="0"/>
    <x v="4"/>
    <x v="1"/>
    <n v="0"/>
    <n v="7.75"/>
    <s v="Q"/>
    <x v="0"/>
  </r>
  <r>
    <n v="128"/>
    <s v="Madsen, Mr. Fridtjof Arne"/>
    <x v="0"/>
    <s v="C 17369"/>
    <s v=""/>
    <x v="0"/>
    <x v="42"/>
    <x v="1"/>
    <n v="0"/>
    <n v="7.1417000000000002"/>
    <s v="S"/>
    <x v="1"/>
  </r>
  <r>
    <n v="129"/>
    <s v="Peter, Miss. Anna"/>
    <x v="1"/>
    <s v="2668"/>
    <s v="F E69"/>
    <x v="0"/>
    <x v="4"/>
    <x v="0"/>
    <n v="1"/>
    <n v="22.3583"/>
    <s v="C"/>
    <x v="1"/>
  </r>
  <r>
    <n v="130"/>
    <s v="Ekstrom, Mr. Johan"/>
    <x v="0"/>
    <s v="347061"/>
    <s v=""/>
    <x v="0"/>
    <x v="33"/>
    <x v="1"/>
    <n v="0"/>
    <n v="6.9749999999999996"/>
    <s v="S"/>
    <x v="0"/>
  </r>
  <r>
    <n v="131"/>
    <s v="Drazenoic, Mr. Jozef"/>
    <x v="0"/>
    <s v="349241"/>
    <s v=""/>
    <x v="0"/>
    <x v="40"/>
    <x v="1"/>
    <n v="0"/>
    <n v="7.8958000000000004"/>
    <s v="C"/>
    <x v="0"/>
  </r>
  <r>
    <n v="132"/>
    <s v="Coelho, Mr. Domingos Fernandeo"/>
    <x v="0"/>
    <s v="SOTON/O.Q. 3101307"/>
    <s v=""/>
    <x v="0"/>
    <x v="11"/>
    <x v="1"/>
    <n v="0"/>
    <n v="7.05"/>
    <s v="S"/>
    <x v="0"/>
  </r>
  <r>
    <n v="133"/>
    <s v="Robins, Mrs. Alexander A (Grace Charity Laury)"/>
    <x v="1"/>
    <s v="A/5. 3337"/>
    <s v=""/>
    <x v="0"/>
    <x v="47"/>
    <x v="0"/>
    <n v="0"/>
    <n v="14.5"/>
    <s v="S"/>
    <x v="0"/>
  </r>
  <r>
    <n v="134"/>
    <s v="Weisz, Mrs. Leopold (Mathilde Francoise Pede)"/>
    <x v="1"/>
    <s v="228414"/>
    <s v=""/>
    <x v="2"/>
    <x v="28"/>
    <x v="0"/>
    <n v="0"/>
    <n v="26"/>
    <s v="S"/>
    <x v="1"/>
  </r>
  <r>
    <n v="135"/>
    <s v="Sobey, Mr. Samuel James Hayden"/>
    <x v="0"/>
    <s v="C.A. 29178"/>
    <s v=""/>
    <x v="2"/>
    <x v="37"/>
    <x v="1"/>
    <n v="0"/>
    <n v="13"/>
    <s v="S"/>
    <x v="0"/>
  </r>
  <r>
    <n v="136"/>
    <s v="Richard, Mr. Emile"/>
    <x v="0"/>
    <s v="SC/PARIS 2133"/>
    <s v=""/>
    <x v="2"/>
    <x v="41"/>
    <x v="1"/>
    <n v="0"/>
    <n v="15.0458"/>
    <s v="C"/>
    <x v="0"/>
  </r>
  <r>
    <n v="137"/>
    <s v="Newsom, Miss. Helen Monypeny"/>
    <x v="1"/>
    <s v="11752"/>
    <s v="D47"/>
    <x v="1"/>
    <x v="19"/>
    <x v="1"/>
    <n v="2"/>
    <n v="26.283300000000001"/>
    <s v="S"/>
    <x v="1"/>
  </r>
  <r>
    <n v="138"/>
    <s v="Futrelle, Mr. Jacques Heath"/>
    <x v="0"/>
    <s v="113803"/>
    <s v="C123"/>
    <x v="1"/>
    <x v="46"/>
    <x v="0"/>
    <n v="0"/>
    <n v="53.1"/>
    <s v="S"/>
    <x v="0"/>
  </r>
  <r>
    <n v="139"/>
    <s v="Osen, Mr. Olaf Elon"/>
    <x v="0"/>
    <s v="7534"/>
    <s v=""/>
    <x v="0"/>
    <x v="36"/>
    <x v="1"/>
    <n v="0"/>
    <n v="9.2166999999999994"/>
    <s v="S"/>
    <x v="0"/>
  </r>
  <r>
    <n v="140"/>
    <s v="Giglio, Mr. Victor"/>
    <x v="0"/>
    <s v="PC 17593"/>
    <s v="B86"/>
    <x v="1"/>
    <x v="42"/>
    <x v="1"/>
    <n v="0"/>
    <n v="79.2"/>
    <s v="C"/>
    <x v="0"/>
  </r>
  <r>
    <n v="141"/>
    <s v="Boulos, Mrs. Joseph (Sultana)"/>
    <x v="1"/>
    <s v="2678"/>
    <s v=""/>
    <x v="0"/>
    <x v="4"/>
    <x v="1"/>
    <n v="2"/>
    <n v="15.245799999999999"/>
    <s v="C"/>
    <x v="0"/>
  </r>
  <r>
    <n v="142"/>
    <s v="Nysten, Miss. Anna Sofia"/>
    <x v="1"/>
    <s v="347081"/>
    <s v=""/>
    <x v="0"/>
    <x v="0"/>
    <x v="1"/>
    <n v="0"/>
    <n v="7.75"/>
    <s v="S"/>
    <x v="1"/>
  </r>
  <r>
    <n v="143"/>
    <s v="Hakkarainen, Mrs. Pekka Pietari (Elin Matilda Dolck)"/>
    <x v="1"/>
    <s v="STON/O2. 3101279"/>
    <s v=""/>
    <x v="0"/>
    <x v="42"/>
    <x v="0"/>
    <n v="0"/>
    <n v="15.85"/>
    <s v="S"/>
    <x v="1"/>
  </r>
  <r>
    <n v="144"/>
    <s v="Burke, Mr. Jeremiah"/>
    <x v="0"/>
    <s v="365222"/>
    <s v=""/>
    <x v="0"/>
    <x v="19"/>
    <x v="1"/>
    <n v="0"/>
    <n v="6.75"/>
    <s v="Q"/>
    <x v="0"/>
  </r>
  <r>
    <n v="145"/>
    <s v="Andrew, Mr. Edgardo Samuel"/>
    <x v="0"/>
    <s v="231945"/>
    <s v=""/>
    <x v="2"/>
    <x v="24"/>
    <x v="1"/>
    <n v="0"/>
    <n v="11.5"/>
    <s v="S"/>
    <x v="0"/>
  </r>
  <r>
    <n v="146"/>
    <s v="Nicholls, Mr. Joseph Charles"/>
    <x v="0"/>
    <s v="C.A. 33112"/>
    <s v=""/>
    <x v="2"/>
    <x v="19"/>
    <x v="0"/>
    <n v="1"/>
    <n v="36.75"/>
    <s v="S"/>
    <x v="0"/>
  </r>
  <r>
    <n v="147"/>
    <s v="Andersson, Mr. August Edvard (&quot;Wennerstrom&quot;)"/>
    <x v="0"/>
    <s v="350043"/>
    <s v=""/>
    <x v="0"/>
    <x v="7"/>
    <x v="1"/>
    <n v="0"/>
    <n v="7.7957999999999998"/>
    <s v="S"/>
    <x v="1"/>
  </r>
  <r>
    <n v="148"/>
    <s v="Ford, Miss. Robina Maggie &quot;Ruby&quot;"/>
    <x v="1"/>
    <s v="W./C. 6608"/>
    <s v=""/>
    <x v="0"/>
    <x v="52"/>
    <x v="4"/>
    <n v="2"/>
    <n v="34.375"/>
    <s v="S"/>
    <x v="0"/>
  </r>
  <r>
    <n v="149"/>
    <s v="Navratil, Mr. Michel (&quot;Louis M Hoffman&quot;)"/>
    <x v="0"/>
    <s v="230080"/>
    <s v="F2"/>
    <x v="2"/>
    <x v="53"/>
    <x v="1"/>
    <n v="2"/>
    <n v="26"/>
    <s v="S"/>
    <x v="0"/>
  </r>
  <r>
    <n v="150"/>
    <s v="Byles, Rev. Thomas Roussel Davids"/>
    <x v="0"/>
    <s v="244310"/>
    <s v=""/>
    <x v="2"/>
    <x v="22"/>
    <x v="1"/>
    <n v="0"/>
    <n v="13"/>
    <s v="S"/>
    <x v="0"/>
  </r>
  <r>
    <n v="151"/>
    <s v="Bateman, Rev. Robert James"/>
    <x v="0"/>
    <s v="S.O.P. 1166"/>
    <s v=""/>
    <x v="2"/>
    <x v="54"/>
    <x v="1"/>
    <n v="0"/>
    <n v="12.525"/>
    <s v="S"/>
    <x v="0"/>
  </r>
  <r>
    <n v="152"/>
    <s v="Pears, Mrs. Thomas (Edith Wearne)"/>
    <x v="1"/>
    <s v="113776"/>
    <s v="C2"/>
    <x v="1"/>
    <x v="0"/>
    <x v="0"/>
    <n v="0"/>
    <n v="66.599999999999994"/>
    <s v="S"/>
    <x v="1"/>
  </r>
  <r>
    <n v="153"/>
    <s v="Meo, Mr. Alfonzo"/>
    <x v="0"/>
    <s v="A.5. 11206"/>
    <s v=""/>
    <x v="0"/>
    <x v="55"/>
    <x v="1"/>
    <n v="0"/>
    <n v="8.0500000000000007"/>
    <s v="S"/>
    <x v="0"/>
  </r>
  <r>
    <n v="154"/>
    <s v="van Billiard, Mr. Austin Blyler"/>
    <x v="0"/>
    <s v="A/5. 851"/>
    <s v=""/>
    <x v="0"/>
    <x v="56"/>
    <x v="1"/>
    <n v="2"/>
    <n v="14.5"/>
    <s v="S"/>
    <x v="0"/>
  </r>
  <r>
    <n v="155"/>
    <s v="Olsen, Mr. Ole Martin"/>
    <x v="0"/>
    <s v="Fa 265302"/>
    <s v=""/>
    <x v="0"/>
    <x v="4"/>
    <x v="1"/>
    <n v="0"/>
    <n v="7.3125"/>
    <s v="S"/>
    <x v="0"/>
  </r>
  <r>
    <n v="156"/>
    <s v="Williams, Mr. Charles Duane"/>
    <x v="0"/>
    <s v="PC 17597"/>
    <s v=""/>
    <x v="1"/>
    <x v="54"/>
    <x v="1"/>
    <n v="1"/>
    <n v="61.379199999999997"/>
    <s v="C"/>
    <x v="0"/>
  </r>
  <r>
    <n v="157"/>
    <s v="Gilnagh, Miss. Katherine &quot;Katie&quot;"/>
    <x v="1"/>
    <s v="35851"/>
    <s v=""/>
    <x v="0"/>
    <x v="36"/>
    <x v="1"/>
    <n v="0"/>
    <n v="7.7332999999999998"/>
    <s v="Q"/>
    <x v="1"/>
  </r>
  <r>
    <n v="158"/>
    <s v="Corn, Mr. Harry"/>
    <x v="0"/>
    <s v="SOTON/OQ 392090"/>
    <s v=""/>
    <x v="0"/>
    <x v="39"/>
    <x v="1"/>
    <n v="0"/>
    <n v="8.0500000000000007"/>
    <s v="S"/>
    <x v="0"/>
  </r>
  <r>
    <n v="159"/>
    <s v="Smiljanic, Mr. Mile"/>
    <x v="0"/>
    <s v="315037"/>
    <s v=""/>
    <x v="0"/>
    <x v="4"/>
    <x v="1"/>
    <n v="0"/>
    <n v="8.6624999999999996"/>
    <s v="S"/>
    <x v="0"/>
  </r>
  <r>
    <n v="160"/>
    <s v="Sage, Master. Thomas Henry"/>
    <x v="0"/>
    <s v="CA. 2343"/>
    <s v=""/>
    <x v="0"/>
    <x v="4"/>
    <x v="6"/>
    <n v="2"/>
    <n v="69.55"/>
    <s v="S"/>
    <x v="0"/>
  </r>
  <r>
    <n v="161"/>
    <s v="Cribb, Mr. John Hatfield"/>
    <x v="0"/>
    <s v="371362"/>
    <s v=""/>
    <x v="0"/>
    <x v="57"/>
    <x v="1"/>
    <n v="1"/>
    <n v="16.100000000000001"/>
    <s v="S"/>
    <x v="0"/>
  </r>
  <r>
    <n v="162"/>
    <s v="Watt, Mrs. James (Elizabeth &quot;Bessie&quot; Inglis Milne)"/>
    <x v="1"/>
    <s v="C.A. 33595"/>
    <s v=""/>
    <x v="2"/>
    <x v="20"/>
    <x v="1"/>
    <n v="0"/>
    <n v="15.75"/>
    <s v="S"/>
    <x v="1"/>
  </r>
  <r>
    <n v="163"/>
    <s v="Bengtsson, Mr. John Viktor"/>
    <x v="0"/>
    <s v="347068"/>
    <s v=""/>
    <x v="0"/>
    <x v="2"/>
    <x v="1"/>
    <n v="0"/>
    <n v="7.7750000000000004"/>
    <s v="S"/>
    <x v="0"/>
  </r>
  <r>
    <n v="164"/>
    <s v="Calic, Mr. Jovo"/>
    <x v="0"/>
    <s v="315093"/>
    <s v=""/>
    <x v="0"/>
    <x v="34"/>
    <x v="1"/>
    <n v="0"/>
    <n v="8.6624999999999996"/>
    <s v="S"/>
    <x v="0"/>
  </r>
  <r>
    <n v="165"/>
    <s v="Panula, Master. Eino Viljami"/>
    <x v="0"/>
    <s v="3101295"/>
    <s v=""/>
    <x v="0"/>
    <x v="58"/>
    <x v="3"/>
    <n v="1"/>
    <n v="39.6875"/>
    <s v="S"/>
    <x v="0"/>
  </r>
  <r>
    <n v="166"/>
    <s v="Goldsmith, Master. Frank John William &quot;Frankie&quot;"/>
    <x v="0"/>
    <s v="363291"/>
    <s v=""/>
    <x v="0"/>
    <x v="52"/>
    <x v="1"/>
    <n v="2"/>
    <n v="20.524999999999999"/>
    <s v="S"/>
    <x v="1"/>
  </r>
  <r>
    <n v="167"/>
    <s v="Chibnall, Mrs. (Edith Martha Bowerman)"/>
    <x v="1"/>
    <s v="113505"/>
    <s v="E33"/>
    <x v="1"/>
    <x v="4"/>
    <x v="1"/>
    <n v="1"/>
    <n v="55"/>
    <s v="S"/>
    <x v="1"/>
  </r>
  <r>
    <n v="168"/>
    <s v="Skoog, Mrs. William (Anna Bernhardina Karlsson)"/>
    <x v="1"/>
    <s v="347088"/>
    <s v=""/>
    <x v="0"/>
    <x v="33"/>
    <x v="0"/>
    <n v="4"/>
    <n v="27.9"/>
    <s v="S"/>
    <x v="0"/>
  </r>
  <r>
    <n v="169"/>
    <s v="Baumann, Mr. John D"/>
    <x v="0"/>
    <s v="PC 17318"/>
    <s v=""/>
    <x v="1"/>
    <x v="4"/>
    <x v="1"/>
    <n v="0"/>
    <n v="25.925000000000001"/>
    <s v="S"/>
    <x v="0"/>
  </r>
  <r>
    <n v="170"/>
    <s v="Ling, Mr. Lee"/>
    <x v="0"/>
    <s v="1601"/>
    <s v=""/>
    <x v="0"/>
    <x v="17"/>
    <x v="1"/>
    <n v="0"/>
    <n v="56.495800000000003"/>
    <s v="S"/>
    <x v="0"/>
  </r>
  <r>
    <n v="171"/>
    <s v="Van der hoef, Mr. Wyckoff"/>
    <x v="0"/>
    <s v="111240"/>
    <s v="B19"/>
    <x v="1"/>
    <x v="59"/>
    <x v="1"/>
    <n v="0"/>
    <n v="33.5"/>
    <s v="S"/>
    <x v="0"/>
  </r>
  <r>
    <n v="172"/>
    <s v="Rice, Master. Arthur"/>
    <x v="0"/>
    <s v="382652"/>
    <s v=""/>
    <x v="0"/>
    <x v="9"/>
    <x v="3"/>
    <n v="1"/>
    <n v="29.125"/>
    <s v="Q"/>
    <x v="0"/>
  </r>
  <r>
    <n v="173"/>
    <s v="Johnson, Miss. Eleanor Ileen"/>
    <x v="1"/>
    <s v="347742"/>
    <s v=""/>
    <x v="0"/>
    <x v="58"/>
    <x v="0"/>
    <n v="1"/>
    <n v="11.1333"/>
    <s v="S"/>
    <x v="1"/>
  </r>
  <r>
    <n v="174"/>
    <s v="Sivola, Mr. Antti Wilhelm"/>
    <x v="0"/>
    <s v="STON/O 2. 3101280"/>
    <s v=""/>
    <x v="0"/>
    <x v="23"/>
    <x v="1"/>
    <n v="0"/>
    <n v="7.9249999999999998"/>
    <s v="S"/>
    <x v="0"/>
  </r>
  <r>
    <n v="175"/>
    <s v="Smith, Mr. James Clinch"/>
    <x v="0"/>
    <s v="17764"/>
    <s v="A7"/>
    <x v="1"/>
    <x v="60"/>
    <x v="1"/>
    <n v="0"/>
    <n v="30.695799999999998"/>
    <s v="C"/>
    <x v="0"/>
  </r>
  <r>
    <n v="176"/>
    <s v="Klasen, Mr. Klas Albin"/>
    <x v="0"/>
    <s v="350404"/>
    <s v=""/>
    <x v="0"/>
    <x v="24"/>
    <x v="0"/>
    <n v="1"/>
    <n v="7.8541999999999996"/>
    <s v="S"/>
    <x v="0"/>
  </r>
  <r>
    <n v="177"/>
    <s v="Lefebre, Master. Henry Forbes"/>
    <x v="0"/>
    <s v="4133"/>
    <s v=""/>
    <x v="0"/>
    <x v="4"/>
    <x v="2"/>
    <n v="1"/>
    <n v="25.466699999999999"/>
    <s v="S"/>
    <x v="0"/>
  </r>
  <r>
    <n v="178"/>
    <s v="Isham, Miss. Ann Elizabeth"/>
    <x v="1"/>
    <s v="PC 17595"/>
    <s v="C49"/>
    <x v="1"/>
    <x v="61"/>
    <x v="1"/>
    <n v="0"/>
    <n v="28.712499999999999"/>
    <s v="C"/>
    <x v="0"/>
  </r>
  <r>
    <n v="179"/>
    <s v="Hale, Mr. Reginald"/>
    <x v="0"/>
    <s v="250653"/>
    <s v=""/>
    <x v="2"/>
    <x v="39"/>
    <x v="1"/>
    <n v="0"/>
    <n v="13"/>
    <s v="S"/>
    <x v="0"/>
  </r>
  <r>
    <n v="180"/>
    <s v="Leonard, Mr. Lionel"/>
    <x v="0"/>
    <s v="LINE"/>
    <s v=""/>
    <x v="0"/>
    <x v="62"/>
    <x v="1"/>
    <n v="0"/>
    <n v="0"/>
    <s v="S"/>
    <x v="0"/>
  </r>
  <r>
    <n v="181"/>
    <s v="Sage, Miss. Constance Gladys"/>
    <x v="1"/>
    <s v="CA. 2343"/>
    <s v=""/>
    <x v="0"/>
    <x v="4"/>
    <x v="6"/>
    <n v="2"/>
    <n v="69.55"/>
    <s v="S"/>
    <x v="0"/>
  </r>
  <r>
    <n v="182"/>
    <s v="Pernot, Mr. Rene"/>
    <x v="0"/>
    <s v="SC/PARIS 2131"/>
    <s v=""/>
    <x v="2"/>
    <x v="4"/>
    <x v="1"/>
    <n v="0"/>
    <n v="15.05"/>
    <s v="C"/>
    <x v="0"/>
  </r>
  <r>
    <n v="183"/>
    <s v="Asplund, Master. Clarence Gustaf Hugo"/>
    <x v="0"/>
    <s v="347077"/>
    <s v=""/>
    <x v="0"/>
    <x v="52"/>
    <x v="3"/>
    <n v="2"/>
    <n v="31.387499999999999"/>
    <s v="S"/>
    <x v="0"/>
  </r>
  <r>
    <n v="184"/>
    <s v="Becker, Master. Richard F"/>
    <x v="0"/>
    <s v="230136"/>
    <s v="F4"/>
    <x v="2"/>
    <x v="58"/>
    <x v="4"/>
    <n v="1"/>
    <n v="39"/>
    <s v="S"/>
    <x v="1"/>
  </r>
  <r>
    <n v="185"/>
    <s v="Kink-Heilmann, Miss. Luise Gretchen"/>
    <x v="1"/>
    <s v="315153"/>
    <s v=""/>
    <x v="0"/>
    <x v="9"/>
    <x v="1"/>
    <n v="2"/>
    <n v="22.024999999999999"/>
    <s v="S"/>
    <x v="1"/>
  </r>
  <r>
    <n v="186"/>
    <s v="Rood, Mr. Hugh Roscoe"/>
    <x v="0"/>
    <s v="113767"/>
    <s v="A32"/>
    <x v="1"/>
    <x v="4"/>
    <x v="1"/>
    <n v="0"/>
    <n v="50"/>
    <s v="S"/>
    <x v="0"/>
  </r>
  <r>
    <n v="187"/>
    <s v="O'Brien, Mrs. Thomas (Johanna &quot;Hannah&quot; Godfrey)"/>
    <x v="1"/>
    <s v="370365"/>
    <s v=""/>
    <x v="0"/>
    <x v="4"/>
    <x v="0"/>
    <n v="0"/>
    <n v="15.5"/>
    <s v="Q"/>
    <x v="1"/>
  </r>
  <r>
    <n v="188"/>
    <s v="Romaine, Mr. Charles Hallace (&quot;Mr C Rolmane&quot;)"/>
    <x v="0"/>
    <s v="111428"/>
    <s v=""/>
    <x v="1"/>
    <x v="33"/>
    <x v="1"/>
    <n v="0"/>
    <n v="26.55"/>
    <s v="S"/>
    <x v="1"/>
  </r>
  <r>
    <n v="189"/>
    <s v="Bourke, Mr. John"/>
    <x v="0"/>
    <s v="364849"/>
    <s v=""/>
    <x v="0"/>
    <x v="20"/>
    <x v="0"/>
    <n v="1"/>
    <n v="15.5"/>
    <s v="Q"/>
    <x v="0"/>
  </r>
  <r>
    <n v="190"/>
    <s v="Turcin, Mr. Stjepan"/>
    <x v="0"/>
    <s v="349247"/>
    <s v=""/>
    <x v="0"/>
    <x v="62"/>
    <x v="1"/>
    <n v="0"/>
    <n v="7.8958000000000004"/>
    <s v="S"/>
    <x v="0"/>
  </r>
  <r>
    <n v="191"/>
    <s v="Pinsky, Mrs. (Rosa)"/>
    <x v="1"/>
    <s v="234604"/>
    <s v=""/>
    <x v="2"/>
    <x v="35"/>
    <x v="1"/>
    <n v="0"/>
    <n v="13"/>
    <s v="S"/>
    <x v="1"/>
  </r>
  <r>
    <n v="192"/>
    <s v="Carbines, Mr. William"/>
    <x v="0"/>
    <s v="28424"/>
    <s v=""/>
    <x v="2"/>
    <x v="19"/>
    <x v="1"/>
    <n v="0"/>
    <n v="13"/>
    <s v="S"/>
    <x v="0"/>
  </r>
  <r>
    <n v="193"/>
    <s v="Andersen-Jensen, Miss. Carla Christine Nielsine"/>
    <x v="1"/>
    <s v="350046"/>
    <s v=""/>
    <x v="0"/>
    <x v="19"/>
    <x v="0"/>
    <n v="0"/>
    <n v="7.8541999999999996"/>
    <s v="S"/>
    <x v="1"/>
  </r>
  <r>
    <n v="194"/>
    <s v="Navratil, Master. Michel M"/>
    <x v="0"/>
    <s v="230080"/>
    <s v="F2"/>
    <x v="2"/>
    <x v="25"/>
    <x v="0"/>
    <n v="1"/>
    <n v="26"/>
    <s v="S"/>
    <x v="1"/>
  </r>
  <r>
    <n v="195"/>
    <s v="Brown, Mrs. James Joseph (Margaret Tobin)"/>
    <x v="1"/>
    <s v="PC 17610"/>
    <s v="B4"/>
    <x v="1"/>
    <x v="57"/>
    <x v="1"/>
    <n v="0"/>
    <n v="27.720800000000001"/>
    <s v="C"/>
    <x v="1"/>
  </r>
  <r>
    <n v="196"/>
    <s v="Lurette, Miss. Elise"/>
    <x v="1"/>
    <s v="PC 17569"/>
    <s v="B80"/>
    <x v="1"/>
    <x v="10"/>
    <x v="1"/>
    <n v="0"/>
    <n v="146.52080000000001"/>
    <s v="C"/>
    <x v="1"/>
  </r>
  <r>
    <n v="197"/>
    <s v="Mernagh, Mr. Robert"/>
    <x v="0"/>
    <s v="368703"/>
    <s v=""/>
    <x v="0"/>
    <x v="4"/>
    <x v="1"/>
    <n v="0"/>
    <n v="7.75"/>
    <s v="Q"/>
    <x v="0"/>
  </r>
  <r>
    <n v="198"/>
    <s v="Olsen, Mr. Karl Siegwart Andreas"/>
    <x v="0"/>
    <s v="4579"/>
    <s v=""/>
    <x v="0"/>
    <x v="22"/>
    <x v="1"/>
    <n v="1"/>
    <n v="8.4041999999999994"/>
    <s v="S"/>
    <x v="0"/>
  </r>
  <r>
    <n v="199"/>
    <s v="Madigan, Miss. Margaret &quot;Maggie&quot;"/>
    <x v="1"/>
    <s v="370370"/>
    <s v=""/>
    <x v="0"/>
    <x v="4"/>
    <x v="1"/>
    <n v="0"/>
    <n v="7.75"/>
    <s v="Q"/>
    <x v="1"/>
  </r>
  <r>
    <n v="200"/>
    <s v="Yrois, Miss. Henriette (&quot;Mrs Harbeck&quot;)"/>
    <x v="1"/>
    <s v="248747"/>
    <s v=""/>
    <x v="2"/>
    <x v="42"/>
    <x v="1"/>
    <n v="0"/>
    <n v="13"/>
    <s v="S"/>
    <x v="0"/>
  </r>
  <r>
    <n v="201"/>
    <s v="Vande Walle, Mr. Nestor Cyriel"/>
    <x v="0"/>
    <s v="345770"/>
    <s v=""/>
    <x v="0"/>
    <x v="17"/>
    <x v="1"/>
    <n v="0"/>
    <n v="9.5"/>
    <s v="S"/>
    <x v="0"/>
  </r>
  <r>
    <n v="202"/>
    <s v="Sage, Mr. Frederick"/>
    <x v="0"/>
    <s v="CA. 2343"/>
    <s v=""/>
    <x v="0"/>
    <x v="4"/>
    <x v="6"/>
    <n v="2"/>
    <n v="69.55"/>
    <s v="S"/>
    <x v="0"/>
  </r>
  <r>
    <n v="203"/>
    <s v="Johanson, Mr. Jakob Alfred"/>
    <x v="0"/>
    <s v="3101264"/>
    <s v=""/>
    <x v="0"/>
    <x v="15"/>
    <x v="1"/>
    <n v="0"/>
    <n v="6.4958"/>
    <s v="S"/>
    <x v="0"/>
  </r>
  <r>
    <n v="204"/>
    <s v="Youseff, Mr. Gerious"/>
    <x v="0"/>
    <s v="2628"/>
    <s v=""/>
    <x v="0"/>
    <x v="63"/>
    <x v="1"/>
    <n v="0"/>
    <n v="7.2249999999999996"/>
    <s v="C"/>
    <x v="0"/>
  </r>
  <r>
    <n v="205"/>
    <s v="Cohen, Mr. Gurshon &quot;Gus&quot;"/>
    <x v="0"/>
    <s v="A/5 3540"/>
    <s v=""/>
    <x v="0"/>
    <x v="24"/>
    <x v="1"/>
    <n v="0"/>
    <n v="8.0500000000000007"/>
    <s v="S"/>
    <x v="1"/>
  </r>
  <r>
    <n v="206"/>
    <s v="Strom, Miss. Telma Matilda"/>
    <x v="1"/>
    <s v="347054"/>
    <s v="G6"/>
    <x v="0"/>
    <x v="6"/>
    <x v="1"/>
    <n v="1"/>
    <n v="10.4625"/>
    <s v="S"/>
    <x v="0"/>
  </r>
  <r>
    <n v="207"/>
    <s v="Backstrom, Mr. Karl Alfred"/>
    <x v="0"/>
    <s v="3101278"/>
    <s v=""/>
    <x v="0"/>
    <x v="35"/>
    <x v="0"/>
    <n v="0"/>
    <n v="15.85"/>
    <s v="S"/>
    <x v="0"/>
  </r>
  <r>
    <n v="208"/>
    <s v="Albimona, Mr. Nassef Cassem"/>
    <x v="0"/>
    <s v="2699"/>
    <s v=""/>
    <x v="0"/>
    <x v="2"/>
    <x v="1"/>
    <n v="0"/>
    <n v="18.787500000000001"/>
    <s v="C"/>
    <x v="1"/>
  </r>
  <r>
    <n v="209"/>
    <s v="Carr, Miss. Helen &quot;Ellen&quot;"/>
    <x v="1"/>
    <s v="367231"/>
    <s v=""/>
    <x v="0"/>
    <x v="36"/>
    <x v="1"/>
    <n v="0"/>
    <n v="7.75"/>
    <s v="Q"/>
    <x v="1"/>
  </r>
  <r>
    <n v="210"/>
    <s v="Blank, Mr. Henry"/>
    <x v="0"/>
    <s v="112277"/>
    <s v="A31"/>
    <x v="1"/>
    <x v="20"/>
    <x v="1"/>
    <n v="0"/>
    <n v="31"/>
    <s v="C"/>
    <x v="1"/>
  </r>
  <r>
    <n v="211"/>
    <s v="Ali, Mr. Ahmed"/>
    <x v="0"/>
    <s v="SOTON/O.Q. 3101311"/>
    <s v=""/>
    <x v="0"/>
    <x v="42"/>
    <x v="1"/>
    <n v="0"/>
    <n v="7.05"/>
    <s v="S"/>
    <x v="0"/>
  </r>
  <r>
    <n v="212"/>
    <s v="Cameron, Miss. Clear Annie"/>
    <x v="1"/>
    <s v="F.C.C. 13528"/>
    <s v=""/>
    <x v="2"/>
    <x v="3"/>
    <x v="1"/>
    <n v="0"/>
    <n v="21"/>
    <s v="S"/>
    <x v="1"/>
  </r>
  <r>
    <n v="213"/>
    <s v="Perkin, Mr. John Henry"/>
    <x v="0"/>
    <s v="A/5 21174"/>
    <s v=""/>
    <x v="0"/>
    <x v="0"/>
    <x v="1"/>
    <n v="0"/>
    <n v="7.25"/>
    <s v="S"/>
    <x v="0"/>
  </r>
  <r>
    <n v="214"/>
    <s v="Givard, Mr. Hans Kristensen"/>
    <x v="0"/>
    <s v="250646"/>
    <s v=""/>
    <x v="2"/>
    <x v="39"/>
    <x v="1"/>
    <n v="0"/>
    <n v="13"/>
    <s v="S"/>
    <x v="0"/>
  </r>
  <r>
    <n v="215"/>
    <s v="Kiernan, Mr. Philip"/>
    <x v="0"/>
    <s v="367229"/>
    <s v=""/>
    <x v="0"/>
    <x v="4"/>
    <x v="0"/>
    <n v="0"/>
    <n v="7.75"/>
    <s v="Q"/>
    <x v="0"/>
  </r>
  <r>
    <n v="216"/>
    <s v="Newell, Miss. Madeleine"/>
    <x v="1"/>
    <s v="35273"/>
    <s v="D36"/>
    <x v="1"/>
    <x v="14"/>
    <x v="0"/>
    <n v="0"/>
    <n v="113.27500000000001"/>
    <s v="C"/>
    <x v="1"/>
  </r>
  <r>
    <n v="217"/>
    <s v="Honkanen, Miss. Eliina"/>
    <x v="1"/>
    <s v="STON/O2. 3101283"/>
    <s v=""/>
    <x v="0"/>
    <x v="7"/>
    <x v="1"/>
    <n v="0"/>
    <n v="7.9249999999999998"/>
    <s v="S"/>
    <x v="1"/>
  </r>
  <r>
    <n v="218"/>
    <s v="Jacobsohn, Mr. Sidney Samuel"/>
    <x v="0"/>
    <s v="243847"/>
    <s v=""/>
    <x v="2"/>
    <x v="22"/>
    <x v="0"/>
    <n v="0"/>
    <n v="27"/>
    <s v="S"/>
    <x v="0"/>
  </r>
  <r>
    <n v="219"/>
    <s v="Bazzani, Miss. Albina"/>
    <x v="1"/>
    <s v="11813"/>
    <s v="D15"/>
    <x v="1"/>
    <x v="35"/>
    <x v="1"/>
    <n v="0"/>
    <n v="76.291700000000006"/>
    <s v="C"/>
    <x v="1"/>
  </r>
  <r>
    <n v="220"/>
    <s v="Harris, Mr. Walter"/>
    <x v="0"/>
    <s v="W/C 14208"/>
    <s v=""/>
    <x v="2"/>
    <x v="39"/>
    <x v="1"/>
    <n v="0"/>
    <n v="10.5"/>
    <s v="S"/>
    <x v="0"/>
  </r>
  <r>
    <n v="221"/>
    <s v="Sunderland, Mr. Victor Francis"/>
    <x v="0"/>
    <s v="SOTON/OQ 392089"/>
    <s v=""/>
    <x v="0"/>
    <x v="36"/>
    <x v="1"/>
    <n v="0"/>
    <n v="8.0500000000000007"/>
    <s v="S"/>
    <x v="1"/>
  </r>
  <r>
    <n v="222"/>
    <s v="Bracken, Mr. James H"/>
    <x v="0"/>
    <s v="220367"/>
    <s v=""/>
    <x v="2"/>
    <x v="7"/>
    <x v="1"/>
    <n v="0"/>
    <n v="13"/>
    <s v="S"/>
    <x v="0"/>
  </r>
  <r>
    <n v="223"/>
    <s v="Green, Mr. George Henry"/>
    <x v="0"/>
    <s v="21440"/>
    <s v=""/>
    <x v="0"/>
    <x v="54"/>
    <x v="1"/>
    <n v="0"/>
    <n v="8.0500000000000007"/>
    <s v="S"/>
    <x v="0"/>
  </r>
  <r>
    <n v="224"/>
    <s v="Nenkoff, Mr. Christo"/>
    <x v="0"/>
    <s v="349234"/>
    <s v=""/>
    <x v="0"/>
    <x v="4"/>
    <x v="1"/>
    <n v="0"/>
    <n v="7.8958000000000004"/>
    <s v="S"/>
    <x v="0"/>
  </r>
  <r>
    <n v="225"/>
    <s v="Hoyt, Mr. Frederick Maxfield"/>
    <x v="0"/>
    <s v="19943"/>
    <s v="C93"/>
    <x v="1"/>
    <x v="1"/>
    <x v="0"/>
    <n v="0"/>
    <n v="90"/>
    <s v="S"/>
    <x v="1"/>
  </r>
  <r>
    <n v="226"/>
    <s v="Berglund, Mr. Karl Ivar Sven"/>
    <x v="0"/>
    <s v="PP 4348"/>
    <s v=""/>
    <x v="0"/>
    <x v="0"/>
    <x v="1"/>
    <n v="0"/>
    <n v="9.35"/>
    <s v="S"/>
    <x v="0"/>
  </r>
  <r>
    <n v="227"/>
    <s v="Mellors, Mr. William John"/>
    <x v="0"/>
    <s v="SW/PP 751"/>
    <s v=""/>
    <x v="2"/>
    <x v="19"/>
    <x v="1"/>
    <n v="0"/>
    <n v="10.5"/>
    <s v="S"/>
    <x v="1"/>
  </r>
  <r>
    <n v="228"/>
    <s v="Lovell, Mr. John Hall (&quot;Henry&quot;)"/>
    <x v="0"/>
    <s v="A/5 21173"/>
    <s v=""/>
    <x v="0"/>
    <x v="64"/>
    <x v="1"/>
    <n v="0"/>
    <n v="7.25"/>
    <s v="S"/>
    <x v="0"/>
  </r>
  <r>
    <n v="229"/>
    <s v="Fahlstrom, Mr. Arne Jonas"/>
    <x v="0"/>
    <s v="236171"/>
    <s v=""/>
    <x v="2"/>
    <x v="24"/>
    <x v="1"/>
    <n v="0"/>
    <n v="13"/>
    <s v="S"/>
    <x v="0"/>
  </r>
  <r>
    <n v="230"/>
    <s v="Lefebre, Miss. Mathilde"/>
    <x v="1"/>
    <s v="4133"/>
    <s v=""/>
    <x v="0"/>
    <x v="4"/>
    <x v="2"/>
    <n v="1"/>
    <n v="25.466699999999999"/>
    <s v="S"/>
    <x v="0"/>
  </r>
  <r>
    <n v="231"/>
    <s v="Harris, Mrs. Henry Birkhardt (Irene Wallach)"/>
    <x v="1"/>
    <s v="36973"/>
    <s v="C83"/>
    <x v="1"/>
    <x v="3"/>
    <x v="0"/>
    <n v="0"/>
    <n v="83.474999999999994"/>
    <s v="S"/>
    <x v="1"/>
  </r>
  <r>
    <n v="232"/>
    <s v="Larsson, Mr. Bengt Edvin"/>
    <x v="0"/>
    <s v="347067"/>
    <s v=""/>
    <x v="0"/>
    <x v="28"/>
    <x v="1"/>
    <n v="0"/>
    <n v="7.7750000000000004"/>
    <s v="S"/>
    <x v="0"/>
  </r>
  <r>
    <n v="233"/>
    <s v="Sjostedt, Mr. Ernst Adolf"/>
    <x v="0"/>
    <s v="237442"/>
    <s v=""/>
    <x v="2"/>
    <x v="44"/>
    <x v="1"/>
    <n v="0"/>
    <n v="13.5"/>
    <s v="S"/>
    <x v="0"/>
  </r>
  <r>
    <n v="234"/>
    <s v="Asplund, Miss. Lillian Gertrud"/>
    <x v="1"/>
    <s v="347077"/>
    <s v=""/>
    <x v="0"/>
    <x v="31"/>
    <x v="3"/>
    <n v="2"/>
    <n v="31.387499999999999"/>
    <s v="S"/>
    <x v="1"/>
  </r>
  <r>
    <n v="235"/>
    <s v="Leyson, Mr. Robert William Norman"/>
    <x v="0"/>
    <s v="C.A. 29566"/>
    <s v=""/>
    <x v="2"/>
    <x v="42"/>
    <x v="1"/>
    <n v="0"/>
    <n v="10.5"/>
    <s v="S"/>
    <x v="0"/>
  </r>
  <r>
    <n v="236"/>
    <s v="Harknett, Miss. Alice Phoebe"/>
    <x v="1"/>
    <s v="W./C. 6609"/>
    <s v=""/>
    <x v="0"/>
    <x v="4"/>
    <x v="1"/>
    <n v="0"/>
    <n v="7.55"/>
    <s v="S"/>
    <x v="0"/>
  </r>
  <r>
    <n v="237"/>
    <s v="Hold, Mr. Stephen"/>
    <x v="0"/>
    <s v="26707"/>
    <s v=""/>
    <x v="2"/>
    <x v="57"/>
    <x v="0"/>
    <n v="0"/>
    <n v="26"/>
    <s v="S"/>
    <x v="0"/>
  </r>
  <r>
    <n v="238"/>
    <s v="Collyer, Miss. Marjorie &quot;Lottie&quot;"/>
    <x v="1"/>
    <s v="C.A. 31921"/>
    <s v=""/>
    <x v="2"/>
    <x v="18"/>
    <x v="1"/>
    <n v="2"/>
    <n v="26.25"/>
    <s v="S"/>
    <x v="1"/>
  </r>
  <r>
    <n v="239"/>
    <s v="Pengelly, Mr. Frederick William"/>
    <x v="0"/>
    <s v="28665"/>
    <s v=""/>
    <x v="2"/>
    <x v="19"/>
    <x v="1"/>
    <n v="0"/>
    <n v="10.5"/>
    <s v="S"/>
    <x v="0"/>
  </r>
  <r>
    <n v="240"/>
    <s v="Hunt, Mr. George Henry"/>
    <x v="0"/>
    <s v="SCO/W 1585"/>
    <s v=""/>
    <x v="2"/>
    <x v="40"/>
    <x v="1"/>
    <n v="0"/>
    <n v="12.275"/>
    <s v="S"/>
    <x v="0"/>
  </r>
  <r>
    <n v="241"/>
    <s v="Zabour, Miss. Thamine"/>
    <x v="1"/>
    <s v="2665"/>
    <s v=""/>
    <x v="0"/>
    <x v="4"/>
    <x v="0"/>
    <n v="0"/>
    <n v="14.4542"/>
    <s v="C"/>
    <x v="0"/>
  </r>
  <r>
    <n v="242"/>
    <s v="Murphy, Miss. Katherine &quot;Kate&quot;"/>
    <x v="1"/>
    <s v="367230"/>
    <s v=""/>
    <x v="0"/>
    <x v="4"/>
    <x v="0"/>
    <n v="0"/>
    <n v="15.5"/>
    <s v="Q"/>
    <x v="1"/>
  </r>
  <r>
    <n v="243"/>
    <s v="Coleridge, Mr. Reginald Charles"/>
    <x v="0"/>
    <s v="W./C. 14263"/>
    <s v=""/>
    <x v="2"/>
    <x v="28"/>
    <x v="1"/>
    <n v="0"/>
    <n v="10.5"/>
    <s v="S"/>
    <x v="0"/>
  </r>
  <r>
    <n v="244"/>
    <s v="Maenpaa, Mr. Matti Alexanteri"/>
    <x v="0"/>
    <s v="STON/O 2. 3101275"/>
    <s v=""/>
    <x v="0"/>
    <x v="0"/>
    <x v="1"/>
    <n v="0"/>
    <n v="7.125"/>
    <s v="S"/>
    <x v="0"/>
  </r>
  <r>
    <n v="245"/>
    <s v="Attalah, Mr. Sleiman"/>
    <x v="0"/>
    <s v="2694"/>
    <s v=""/>
    <x v="0"/>
    <x v="39"/>
    <x v="1"/>
    <n v="0"/>
    <n v="7.2249999999999996"/>
    <s v="C"/>
    <x v="0"/>
  </r>
  <r>
    <n v="246"/>
    <s v="Minahan, Dr. William Edward"/>
    <x v="0"/>
    <s v="19928"/>
    <s v="C78"/>
    <x v="1"/>
    <x v="57"/>
    <x v="4"/>
    <n v="0"/>
    <n v="90"/>
    <s v="Q"/>
    <x v="0"/>
  </r>
  <r>
    <n v="247"/>
    <s v="Lindahl, Miss. Agda Thorilda Viktoria"/>
    <x v="1"/>
    <s v="347071"/>
    <s v=""/>
    <x v="0"/>
    <x v="37"/>
    <x v="1"/>
    <n v="0"/>
    <n v="7.7750000000000004"/>
    <s v="S"/>
    <x v="0"/>
  </r>
  <r>
    <n v="248"/>
    <s v="Hamalainen, Mrs. William (Anna)"/>
    <x v="1"/>
    <s v="250649"/>
    <s v=""/>
    <x v="2"/>
    <x v="42"/>
    <x v="1"/>
    <n v="2"/>
    <n v="14.5"/>
    <s v="S"/>
    <x v="1"/>
  </r>
  <r>
    <n v="249"/>
    <s v="Beckwith, Mr. Richard Leonard"/>
    <x v="0"/>
    <s v="11751"/>
    <s v="D35"/>
    <x v="1"/>
    <x v="46"/>
    <x v="0"/>
    <n v="1"/>
    <n v="52.554200000000002"/>
    <s v="S"/>
    <x v="1"/>
  </r>
  <r>
    <n v="250"/>
    <s v="Carter, Rev. Ernest Courtenay"/>
    <x v="0"/>
    <s v="244252"/>
    <s v=""/>
    <x v="2"/>
    <x v="5"/>
    <x v="0"/>
    <n v="0"/>
    <n v="26"/>
    <s v="S"/>
    <x v="0"/>
  </r>
  <r>
    <n v="251"/>
    <s v="Reed, Mr. James George"/>
    <x v="0"/>
    <s v="362316"/>
    <s v=""/>
    <x v="0"/>
    <x v="4"/>
    <x v="1"/>
    <n v="0"/>
    <n v="7.25"/>
    <s v="S"/>
    <x v="0"/>
  </r>
  <r>
    <n v="252"/>
    <s v="Strom, Mrs. Wilhelm (Elna Matilda Persson)"/>
    <x v="1"/>
    <s v="347054"/>
    <s v="G6"/>
    <x v="0"/>
    <x v="28"/>
    <x v="0"/>
    <n v="1"/>
    <n v="10.4625"/>
    <s v="S"/>
    <x v="0"/>
  </r>
  <r>
    <n v="253"/>
    <s v="Stead, Mr. William Thomas"/>
    <x v="0"/>
    <s v="113514"/>
    <s v="C87"/>
    <x v="1"/>
    <x v="65"/>
    <x v="1"/>
    <n v="0"/>
    <n v="26.55"/>
    <s v="S"/>
    <x v="0"/>
  </r>
  <r>
    <n v="254"/>
    <s v="Lobb, Mr. William Arthur"/>
    <x v="0"/>
    <s v="A/5. 3336"/>
    <s v=""/>
    <x v="0"/>
    <x v="39"/>
    <x v="0"/>
    <n v="0"/>
    <n v="16.100000000000001"/>
    <s v="S"/>
    <x v="0"/>
  </r>
  <r>
    <n v="255"/>
    <s v="Rosblom, Mrs. Viktor (Helena Wilhelmina)"/>
    <x v="1"/>
    <s v="370129"/>
    <s v=""/>
    <x v="0"/>
    <x v="66"/>
    <x v="1"/>
    <n v="2"/>
    <n v="20.212499999999999"/>
    <s v="S"/>
    <x v="0"/>
  </r>
  <r>
    <n v="256"/>
    <s v="Touma, Mrs. Darwis (Hanne Youssef Razi)"/>
    <x v="1"/>
    <s v="2650"/>
    <s v=""/>
    <x v="0"/>
    <x v="28"/>
    <x v="1"/>
    <n v="2"/>
    <n v="15.245799999999999"/>
    <s v="C"/>
    <x v="1"/>
  </r>
  <r>
    <n v="257"/>
    <s v="Thorne, Mrs. Gertrude Maybelle"/>
    <x v="1"/>
    <s v="PC 17585"/>
    <s v=""/>
    <x v="1"/>
    <x v="4"/>
    <x v="1"/>
    <n v="0"/>
    <n v="79.2"/>
    <s v="C"/>
    <x v="1"/>
  </r>
  <r>
    <n v="258"/>
    <s v="Cherry, Miss. Gladys"/>
    <x v="1"/>
    <s v="110152"/>
    <s v="B77"/>
    <x v="1"/>
    <x v="39"/>
    <x v="1"/>
    <n v="0"/>
    <n v="86.5"/>
    <s v="S"/>
    <x v="1"/>
  </r>
  <r>
    <n v="259"/>
    <s v="Ward, Miss. Anna"/>
    <x v="1"/>
    <s v="PC 17755"/>
    <s v=""/>
    <x v="1"/>
    <x v="3"/>
    <x v="1"/>
    <n v="0"/>
    <n v="512.32920000000001"/>
    <s v="C"/>
    <x v="1"/>
  </r>
  <r>
    <n v="260"/>
    <s v="Parrish, Mrs. (Lutie Davis)"/>
    <x v="1"/>
    <s v="230433"/>
    <s v=""/>
    <x v="2"/>
    <x v="61"/>
    <x v="1"/>
    <n v="1"/>
    <n v="26"/>
    <s v="S"/>
    <x v="1"/>
  </r>
  <r>
    <n v="261"/>
    <s v="Smith, Mr. Thomas"/>
    <x v="0"/>
    <s v="384461"/>
    <s v=""/>
    <x v="0"/>
    <x v="4"/>
    <x v="1"/>
    <n v="0"/>
    <n v="7.75"/>
    <s v="Q"/>
    <x v="0"/>
  </r>
  <r>
    <n v="262"/>
    <s v="Asplund, Master. Edvin Rojj Felix"/>
    <x v="0"/>
    <s v="347077"/>
    <s v=""/>
    <x v="0"/>
    <x v="25"/>
    <x v="3"/>
    <n v="2"/>
    <n v="31.387499999999999"/>
    <s v="S"/>
    <x v="1"/>
  </r>
  <r>
    <n v="263"/>
    <s v="Taussig, Mr. Emil"/>
    <x v="0"/>
    <s v="110413"/>
    <s v="E67"/>
    <x v="1"/>
    <x v="67"/>
    <x v="0"/>
    <n v="1"/>
    <n v="79.650000000000006"/>
    <s v="S"/>
    <x v="0"/>
  </r>
  <r>
    <n v="264"/>
    <s v="Harrison, Mr. William"/>
    <x v="0"/>
    <s v="112059"/>
    <s v="B94"/>
    <x v="1"/>
    <x v="20"/>
    <x v="1"/>
    <n v="0"/>
    <n v="0"/>
    <s v="S"/>
    <x v="0"/>
  </r>
  <r>
    <n v="265"/>
    <s v="Henry, Miss. Delia"/>
    <x v="1"/>
    <s v="382649"/>
    <s v=""/>
    <x v="0"/>
    <x v="4"/>
    <x v="1"/>
    <n v="0"/>
    <n v="7.75"/>
    <s v="Q"/>
    <x v="0"/>
  </r>
  <r>
    <n v="266"/>
    <s v="Reeves, Mr. David"/>
    <x v="0"/>
    <s v="C.A. 17248"/>
    <s v=""/>
    <x v="2"/>
    <x v="62"/>
    <x v="1"/>
    <n v="0"/>
    <n v="10.5"/>
    <s v="S"/>
    <x v="0"/>
  </r>
  <r>
    <n v="267"/>
    <s v="Panula, Mr. Ernesti Arvid"/>
    <x v="0"/>
    <s v="3101295"/>
    <s v=""/>
    <x v="0"/>
    <x v="36"/>
    <x v="3"/>
    <n v="1"/>
    <n v="39.6875"/>
    <s v="S"/>
    <x v="0"/>
  </r>
  <r>
    <n v="268"/>
    <s v="Persson, Mr. Ernst Ulrik"/>
    <x v="0"/>
    <s v="347083"/>
    <s v=""/>
    <x v="0"/>
    <x v="37"/>
    <x v="0"/>
    <n v="0"/>
    <n v="7.7750000000000004"/>
    <s v="S"/>
    <x v="1"/>
  </r>
  <r>
    <n v="269"/>
    <s v="Graham, Mrs. William Thompson (Edith Junkins)"/>
    <x v="1"/>
    <s v="PC 17582"/>
    <s v="C125"/>
    <x v="1"/>
    <x v="10"/>
    <x v="1"/>
    <n v="1"/>
    <n v="153.46250000000001"/>
    <s v="S"/>
    <x v="1"/>
  </r>
  <r>
    <n v="270"/>
    <s v="Bissette, Miss. Amelia"/>
    <x v="1"/>
    <s v="PC 17760"/>
    <s v="C99"/>
    <x v="1"/>
    <x v="3"/>
    <x v="1"/>
    <n v="0"/>
    <n v="135.63329999999999"/>
    <s v="S"/>
    <x v="1"/>
  </r>
  <r>
    <n v="271"/>
    <s v="Cairns, Mr. Alexander"/>
    <x v="0"/>
    <s v="113798"/>
    <s v=""/>
    <x v="1"/>
    <x v="4"/>
    <x v="1"/>
    <n v="0"/>
    <n v="31"/>
    <s v="S"/>
    <x v="0"/>
  </r>
  <r>
    <n v="272"/>
    <s v="Tornquist, Mr. William Henry"/>
    <x v="0"/>
    <s v="LINE"/>
    <s v=""/>
    <x v="0"/>
    <x v="37"/>
    <x v="1"/>
    <n v="0"/>
    <n v="0"/>
    <s v="S"/>
    <x v="1"/>
  </r>
  <r>
    <n v="273"/>
    <s v="Mellinger, Mrs. (Elizabeth Anne Maidment)"/>
    <x v="1"/>
    <s v="250644"/>
    <s v=""/>
    <x v="2"/>
    <x v="66"/>
    <x v="1"/>
    <n v="1"/>
    <n v="19.5"/>
    <s v="S"/>
    <x v="1"/>
  </r>
  <r>
    <n v="274"/>
    <s v="Natsch, Mr. Charles H"/>
    <x v="0"/>
    <s v="PC 17596"/>
    <s v="C118"/>
    <x v="1"/>
    <x v="46"/>
    <x v="1"/>
    <n v="1"/>
    <n v="29.7"/>
    <s v="C"/>
    <x v="0"/>
  </r>
  <r>
    <n v="275"/>
    <s v="Healy, Miss. Hanora &quot;Nora&quot;"/>
    <x v="1"/>
    <s v="370375"/>
    <s v=""/>
    <x v="0"/>
    <x v="4"/>
    <x v="1"/>
    <n v="0"/>
    <n v="7.75"/>
    <s v="Q"/>
    <x v="1"/>
  </r>
  <r>
    <n v="276"/>
    <s v="Andrews, Miss. Kornelia Theodosia"/>
    <x v="1"/>
    <s v="13502"/>
    <s v="D7"/>
    <x v="1"/>
    <x v="68"/>
    <x v="0"/>
    <n v="0"/>
    <n v="77.958299999999994"/>
    <s v="S"/>
    <x v="1"/>
  </r>
  <r>
    <n v="277"/>
    <s v="Lindblom, Miss. Augusta Charlotta"/>
    <x v="1"/>
    <s v="347073"/>
    <s v=""/>
    <x v="0"/>
    <x v="33"/>
    <x v="1"/>
    <n v="0"/>
    <n v="7.75"/>
    <s v="S"/>
    <x v="0"/>
  </r>
  <r>
    <n v="278"/>
    <s v="Parkes, Mr. Francis &quot;Frank&quot;"/>
    <x v="0"/>
    <s v="239853"/>
    <s v=""/>
    <x v="2"/>
    <x v="4"/>
    <x v="1"/>
    <n v="0"/>
    <n v="0"/>
    <s v="S"/>
    <x v="0"/>
  </r>
  <r>
    <n v="279"/>
    <s v="Rice, Master. Eric"/>
    <x v="0"/>
    <s v="382652"/>
    <s v=""/>
    <x v="0"/>
    <x v="26"/>
    <x v="3"/>
    <n v="1"/>
    <n v="29.125"/>
    <s v="Q"/>
    <x v="0"/>
  </r>
  <r>
    <n v="280"/>
    <s v="Abbott, Mrs. Stanton (Rosa Hunt)"/>
    <x v="1"/>
    <s v="C.A. 2673"/>
    <s v=""/>
    <x v="0"/>
    <x v="3"/>
    <x v="0"/>
    <n v="1"/>
    <n v="20.25"/>
    <s v="S"/>
    <x v="1"/>
  </r>
  <r>
    <n v="281"/>
    <s v="Duane, Mr. Frank"/>
    <x v="0"/>
    <s v="336439"/>
    <s v=""/>
    <x v="0"/>
    <x v="29"/>
    <x v="1"/>
    <n v="0"/>
    <n v="7.75"/>
    <s v="Q"/>
    <x v="0"/>
  </r>
  <r>
    <n v="282"/>
    <s v="Olsson, Mr. Nils Johan Goransson"/>
    <x v="0"/>
    <s v="347464"/>
    <s v=""/>
    <x v="0"/>
    <x v="17"/>
    <x v="1"/>
    <n v="0"/>
    <n v="7.8541999999999996"/>
    <s v="S"/>
    <x v="0"/>
  </r>
  <r>
    <n v="283"/>
    <s v="de Pelsmaeker, Mr. Alfons"/>
    <x v="0"/>
    <s v="345778"/>
    <s v=""/>
    <x v="0"/>
    <x v="36"/>
    <x v="1"/>
    <n v="0"/>
    <n v="9.5"/>
    <s v="S"/>
    <x v="0"/>
  </r>
  <r>
    <n v="284"/>
    <s v="Dorking, Mr. Edward Arthur"/>
    <x v="0"/>
    <s v="A/5. 10482"/>
    <s v=""/>
    <x v="0"/>
    <x v="19"/>
    <x v="1"/>
    <n v="0"/>
    <n v="8.0500000000000007"/>
    <s v="S"/>
    <x v="1"/>
  </r>
  <r>
    <n v="285"/>
    <s v="Smith, Mr. Richard William"/>
    <x v="0"/>
    <s v="113056"/>
    <s v="A19"/>
    <x v="1"/>
    <x v="4"/>
    <x v="1"/>
    <n v="0"/>
    <n v="26"/>
    <s v="S"/>
    <x v="0"/>
  </r>
  <r>
    <n v="286"/>
    <s v="Stankovic, Mr. Ivan"/>
    <x v="0"/>
    <s v="349239"/>
    <s v=""/>
    <x v="0"/>
    <x v="40"/>
    <x v="1"/>
    <n v="0"/>
    <n v="8.6624999999999996"/>
    <s v="C"/>
    <x v="0"/>
  </r>
  <r>
    <n v="287"/>
    <s v="de Mulder, Mr. Theodore"/>
    <x v="0"/>
    <s v="345774"/>
    <s v=""/>
    <x v="0"/>
    <x v="39"/>
    <x v="1"/>
    <n v="0"/>
    <n v="9.5"/>
    <s v="S"/>
    <x v="1"/>
  </r>
  <r>
    <n v="288"/>
    <s v="Naidenoff, Mr. Penko"/>
    <x v="0"/>
    <s v="349206"/>
    <s v=""/>
    <x v="0"/>
    <x v="0"/>
    <x v="1"/>
    <n v="0"/>
    <n v="7.8958000000000004"/>
    <s v="S"/>
    <x v="0"/>
  </r>
  <r>
    <n v="289"/>
    <s v="Hosono, Mr. Masabumi"/>
    <x v="0"/>
    <s v="237798"/>
    <s v=""/>
    <x v="2"/>
    <x v="22"/>
    <x v="1"/>
    <n v="0"/>
    <n v="13"/>
    <s v="S"/>
    <x v="1"/>
  </r>
  <r>
    <n v="290"/>
    <s v="Connolly, Miss. Kate"/>
    <x v="1"/>
    <s v="370373"/>
    <s v=""/>
    <x v="0"/>
    <x v="0"/>
    <x v="1"/>
    <n v="0"/>
    <n v="7.75"/>
    <s v="Q"/>
    <x v="1"/>
  </r>
  <r>
    <n v="291"/>
    <s v="Barber, Miss. Ellen &quot;Nellie&quot;"/>
    <x v="1"/>
    <s v="19877"/>
    <s v=""/>
    <x v="1"/>
    <x v="2"/>
    <x v="1"/>
    <n v="0"/>
    <n v="78.849999999999994"/>
    <s v="S"/>
    <x v="1"/>
  </r>
  <r>
    <n v="292"/>
    <s v="Bishop, Mrs. Dickinson H (Helen Walton)"/>
    <x v="1"/>
    <s v="11967"/>
    <s v="B49"/>
    <x v="1"/>
    <x v="19"/>
    <x v="0"/>
    <n v="0"/>
    <n v="91.0792"/>
    <s v="C"/>
    <x v="1"/>
  </r>
  <r>
    <n v="293"/>
    <s v="Levy, Mr. Rene Jacques"/>
    <x v="0"/>
    <s v="SC/Paris 2163"/>
    <s v="D"/>
    <x v="2"/>
    <x v="62"/>
    <x v="1"/>
    <n v="0"/>
    <n v="12.875"/>
    <s v="C"/>
    <x v="0"/>
  </r>
  <r>
    <n v="294"/>
    <s v="Haas, Miss. Aloisia"/>
    <x v="1"/>
    <s v="349236"/>
    <s v=""/>
    <x v="0"/>
    <x v="42"/>
    <x v="1"/>
    <n v="0"/>
    <n v="8.85"/>
    <s v="S"/>
    <x v="0"/>
  </r>
  <r>
    <n v="295"/>
    <s v="Mineff, Mr. Ivan"/>
    <x v="0"/>
    <s v="349233"/>
    <s v=""/>
    <x v="0"/>
    <x v="42"/>
    <x v="1"/>
    <n v="0"/>
    <n v="7.8958000000000004"/>
    <s v="S"/>
    <x v="0"/>
  </r>
  <r>
    <n v="296"/>
    <s v="Lewy, Mr. Ervin G"/>
    <x v="0"/>
    <s v="PC 17612"/>
    <s v=""/>
    <x v="1"/>
    <x v="4"/>
    <x v="1"/>
    <n v="0"/>
    <n v="27.720800000000001"/>
    <s v="C"/>
    <x v="0"/>
  </r>
  <r>
    <n v="297"/>
    <s v="Hanna, Mr. Mansour"/>
    <x v="0"/>
    <s v="2693"/>
    <s v=""/>
    <x v="0"/>
    <x v="69"/>
    <x v="1"/>
    <n v="0"/>
    <n v="7.2291999999999996"/>
    <s v="C"/>
    <x v="0"/>
  </r>
  <r>
    <n v="298"/>
    <s v="Allison, Miss. Helen Loraine"/>
    <x v="1"/>
    <s v="113781"/>
    <s v="C22 C26"/>
    <x v="1"/>
    <x v="6"/>
    <x v="0"/>
    <n v="2"/>
    <n v="151.55000000000001"/>
    <s v="S"/>
    <x v="0"/>
  </r>
  <r>
    <n v="299"/>
    <s v="Saalfeld, Mr. Adolphe"/>
    <x v="0"/>
    <s v="19988"/>
    <s v="C106"/>
    <x v="1"/>
    <x v="4"/>
    <x v="1"/>
    <n v="0"/>
    <n v="30.5"/>
    <s v="S"/>
    <x v="1"/>
  </r>
  <r>
    <n v="300"/>
    <s v="Baxter, Mrs. James (Helene DeLaudeniere Chaput)"/>
    <x v="1"/>
    <s v="PC 17558"/>
    <s v="B58 B60"/>
    <x v="1"/>
    <x v="61"/>
    <x v="1"/>
    <n v="1"/>
    <n v="247.52080000000001"/>
    <s v="C"/>
    <x v="1"/>
  </r>
  <r>
    <n v="301"/>
    <s v="Kelly, Miss. Anna Katherine &quot;Annie Kate&quot;"/>
    <x v="1"/>
    <s v="9234"/>
    <s v=""/>
    <x v="0"/>
    <x v="4"/>
    <x v="1"/>
    <n v="0"/>
    <n v="7.75"/>
    <s v="Q"/>
    <x v="1"/>
  </r>
  <r>
    <n v="302"/>
    <s v="McCoy, Mr. Bernard"/>
    <x v="0"/>
    <s v="367226"/>
    <s v=""/>
    <x v="0"/>
    <x v="4"/>
    <x v="4"/>
    <n v="0"/>
    <n v="23.25"/>
    <s v="Q"/>
    <x v="1"/>
  </r>
  <r>
    <n v="303"/>
    <s v="Johnson, Mr. William Cahoone Jr"/>
    <x v="0"/>
    <s v="LINE"/>
    <s v=""/>
    <x v="0"/>
    <x v="19"/>
    <x v="1"/>
    <n v="0"/>
    <n v="0"/>
    <s v="S"/>
    <x v="0"/>
  </r>
  <r>
    <n v="304"/>
    <s v="Keane, Miss. Nora A"/>
    <x v="1"/>
    <s v="226593"/>
    <s v="E101"/>
    <x v="2"/>
    <x v="4"/>
    <x v="1"/>
    <n v="0"/>
    <n v="12.35"/>
    <s v="Q"/>
    <x v="1"/>
  </r>
  <r>
    <n v="305"/>
    <s v="Williams, Mr. Howard Hugh &quot;Harry&quot;"/>
    <x v="0"/>
    <s v="A/5 2466"/>
    <s v=""/>
    <x v="0"/>
    <x v="4"/>
    <x v="1"/>
    <n v="0"/>
    <n v="8.0500000000000007"/>
    <s v="S"/>
    <x v="0"/>
  </r>
  <r>
    <n v="306"/>
    <s v="Allison, Master. Hudson Trevor"/>
    <x v="0"/>
    <s v="113781"/>
    <s v="C22 C26"/>
    <x v="1"/>
    <x v="70"/>
    <x v="0"/>
    <n v="2"/>
    <n v="151.55000000000001"/>
    <s v="S"/>
    <x v="1"/>
  </r>
  <r>
    <n v="307"/>
    <s v="Fleming, Miss. Margaret"/>
    <x v="1"/>
    <s v="17421"/>
    <s v=""/>
    <x v="1"/>
    <x v="4"/>
    <x v="1"/>
    <n v="0"/>
    <n v="110.88330000000001"/>
    <s v="C"/>
    <x v="1"/>
  </r>
  <r>
    <n v="308"/>
    <s v="Penasco y Castellana, Mrs. Victor de Satode (Maria Josefa Perez de Soto y Vallejo)"/>
    <x v="1"/>
    <s v="PC 17758"/>
    <s v="C65"/>
    <x v="1"/>
    <x v="34"/>
    <x v="0"/>
    <n v="0"/>
    <n v="108.9"/>
    <s v="C"/>
    <x v="1"/>
  </r>
  <r>
    <n v="309"/>
    <s v="Abelson, Mr. Samuel"/>
    <x v="0"/>
    <s v="P/PP 3381"/>
    <s v=""/>
    <x v="2"/>
    <x v="39"/>
    <x v="0"/>
    <n v="0"/>
    <n v="24"/>
    <s v="C"/>
    <x v="0"/>
  </r>
  <r>
    <n v="310"/>
    <s v="Francatelli, Miss. Laura Mabel"/>
    <x v="1"/>
    <s v="PC 17485"/>
    <s v="E36"/>
    <x v="1"/>
    <x v="39"/>
    <x v="1"/>
    <n v="0"/>
    <n v="56.929200000000002"/>
    <s v="C"/>
    <x v="1"/>
  </r>
  <r>
    <n v="311"/>
    <s v="Hays, Miss. Margaret Bechstein"/>
    <x v="1"/>
    <s v="11767"/>
    <s v="C54"/>
    <x v="1"/>
    <x v="42"/>
    <x v="1"/>
    <n v="0"/>
    <n v="83.158299999999997"/>
    <s v="C"/>
    <x v="1"/>
  </r>
  <r>
    <n v="312"/>
    <s v="Ryerson, Miss. Emily Borie"/>
    <x v="1"/>
    <s v="PC 17608"/>
    <s v="B57 B59 B63 B66"/>
    <x v="1"/>
    <x v="24"/>
    <x v="4"/>
    <n v="2"/>
    <n v="262.375"/>
    <s v="C"/>
    <x v="1"/>
  </r>
  <r>
    <n v="313"/>
    <s v="Lahtinen, Mrs. William (Anna Sylfven)"/>
    <x v="1"/>
    <s v="250651"/>
    <s v=""/>
    <x v="2"/>
    <x v="2"/>
    <x v="0"/>
    <n v="1"/>
    <n v="26"/>
    <s v="S"/>
    <x v="0"/>
  </r>
  <r>
    <n v="314"/>
    <s v="Hendekovic, Mr. Ignjac"/>
    <x v="0"/>
    <s v="349243"/>
    <s v=""/>
    <x v="0"/>
    <x v="17"/>
    <x v="1"/>
    <n v="0"/>
    <n v="7.8958000000000004"/>
    <s v="S"/>
    <x v="0"/>
  </r>
  <r>
    <n v="315"/>
    <s v="Hart, Mr. Benjamin"/>
    <x v="0"/>
    <s v="F.C.C. 13529"/>
    <s v=""/>
    <x v="2"/>
    <x v="71"/>
    <x v="0"/>
    <n v="1"/>
    <n v="26.25"/>
    <s v="S"/>
    <x v="0"/>
  </r>
  <r>
    <n v="316"/>
    <s v="Nilsson, Miss. Helmina Josefina"/>
    <x v="1"/>
    <s v="347470"/>
    <s v=""/>
    <x v="0"/>
    <x v="2"/>
    <x v="1"/>
    <n v="0"/>
    <n v="7.8541999999999996"/>
    <s v="S"/>
    <x v="1"/>
  </r>
  <r>
    <n v="317"/>
    <s v="Kantor, Mrs. Sinai (Miriam Sternin)"/>
    <x v="1"/>
    <s v="244367"/>
    <s v=""/>
    <x v="2"/>
    <x v="42"/>
    <x v="0"/>
    <n v="0"/>
    <n v="26"/>
    <s v="S"/>
    <x v="1"/>
  </r>
  <r>
    <n v="318"/>
    <s v="Moraweck, Dr. Ernest"/>
    <x v="0"/>
    <s v="29011"/>
    <s v=""/>
    <x v="2"/>
    <x v="5"/>
    <x v="1"/>
    <n v="0"/>
    <n v="14"/>
    <s v="S"/>
    <x v="0"/>
  </r>
  <r>
    <n v="319"/>
    <s v="Wick, Miss. Mary Natalie"/>
    <x v="1"/>
    <s v="36928"/>
    <s v="C7"/>
    <x v="1"/>
    <x v="14"/>
    <x v="1"/>
    <n v="2"/>
    <n v="164.86670000000001"/>
    <s v="S"/>
    <x v="1"/>
  </r>
  <r>
    <n v="320"/>
    <s v="Spedden, Mrs. Frederic Oakley (Margaretta Corning Stone)"/>
    <x v="1"/>
    <s v="16966"/>
    <s v="E34"/>
    <x v="1"/>
    <x v="20"/>
    <x v="0"/>
    <n v="1"/>
    <n v="134.5"/>
    <s v="C"/>
    <x v="1"/>
  </r>
  <r>
    <n v="321"/>
    <s v="Dennis, Mr. Samuel"/>
    <x v="0"/>
    <s v="A/5 21172"/>
    <s v=""/>
    <x v="0"/>
    <x v="0"/>
    <x v="1"/>
    <n v="0"/>
    <n v="7.25"/>
    <s v="S"/>
    <x v="0"/>
  </r>
  <r>
    <n v="322"/>
    <s v="Danoff, Mr. Yoto"/>
    <x v="0"/>
    <s v="349219"/>
    <s v=""/>
    <x v="0"/>
    <x v="7"/>
    <x v="1"/>
    <n v="0"/>
    <n v="7.8958000000000004"/>
    <s v="S"/>
    <x v="0"/>
  </r>
  <r>
    <n v="323"/>
    <s v="Slayter, Miss. Hilda Mary"/>
    <x v="1"/>
    <s v="234818"/>
    <s v=""/>
    <x v="2"/>
    <x v="39"/>
    <x v="1"/>
    <n v="0"/>
    <n v="12.35"/>
    <s v="Q"/>
    <x v="1"/>
  </r>
  <r>
    <n v="324"/>
    <s v="Caldwell, Mrs. Albert Francis (Sylvia Mae Harbaugh)"/>
    <x v="1"/>
    <s v="248738"/>
    <s v=""/>
    <x v="2"/>
    <x v="0"/>
    <x v="0"/>
    <n v="1"/>
    <n v="29"/>
    <s v="S"/>
    <x v="1"/>
  </r>
  <r>
    <n v="325"/>
    <s v="Sage, Mr. George John Jr"/>
    <x v="0"/>
    <s v="CA. 2343"/>
    <s v=""/>
    <x v="0"/>
    <x v="4"/>
    <x v="6"/>
    <n v="2"/>
    <n v="69.55"/>
    <s v="S"/>
    <x v="0"/>
  </r>
  <r>
    <n v="326"/>
    <s v="Young, Miss. Marie Grice"/>
    <x v="1"/>
    <s v="PC 17760"/>
    <s v="C32"/>
    <x v="1"/>
    <x v="62"/>
    <x v="1"/>
    <n v="0"/>
    <n v="135.63329999999999"/>
    <s v="C"/>
    <x v="1"/>
  </r>
  <r>
    <n v="327"/>
    <s v="Nysveen, Mr. Johan Hansen"/>
    <x v="0"/>
    <s v="345364"/>
    <s v=""/>
    <x v="0"/>
    <x v="59"/>
    <x v="1"/>
    <n v="0"/>
    <n v="6.2374999999999998"/>
    <s v="S"/>
    <x v="0"/>
  </r>
  <r>
    <n v="328"/>
    <s v="Ball, Mrs. (Ada E Hall)"/>
    <x v="1"/>
    <s v="28551"/>
    <s v="D"/>
    <x v="2"/>
    <x v="62"/>
    <x v="1"/>
    <n v="0"/>
    <n v="13"/>
    <s v="S"/>
    <x v="1"/>
  </r>
  <r>
    <n v="329"/>
    <s v="Goldsmith, Mrs. Frank John (Emily Alice Brown)"/>
    <x v="1"/>
    <s v="363291"/>
    <s v=""/>
    <x v="0"/>
    <x v="14"/>
    <x v="0"/>
    <n v="1"/>
    <n v="20.524999999999999"/>
    <s v="S"/>
    <x v="1"/>
  </r>
  <r>
    <n v="330"/>
    <s v="Hippach, Miss. Jean Gertrude"/>
    <x v="1"/>
    <s v="111361"/>
    <s v="B18"/>
    <x v="1"/>
    <x v="36"/>
    <x v="1"/>
    <n v="1"/>
    <n v="57.979199999999999"/>
    <s v="C"/>
    <x v="1"/>
  </r>
  <r>
    <n v="331"/>
    <s v="McCoy, Miss. Agnes"/>
    <x v="1"/>
    <s v="367226"/>
    <s v=""/>
    <x v="0"/>
    <x v="4"/>
    <x v="4"/>
    <n v="0"/>
    <n v="23.25"/>
    <s v="Q"/>
    <x v="1"/>
  </r>
  <r>
    <n v="332"/>
    <s v="Partner, Mr. Austen"/>
    <x v="0"/>
    <s v="113043"/>
    <s v="C124"/>
    <x v="1"/>
    <x v="63"/>
    <x v="1"/>
    <n v="0"/>
    <n v="28.5"/>
    <s v="S"/>
    <x v="0"/>
  </r>
  <r>
    <n v="333"/>
    <s v="Graham, Mr. George Edward"/>
    <x v="0"/>
    <s v="PC 17582"/>
    <s v="C91"/>
    <x v="1"/>
    <x v="1"/>
    <x v="1"/>
    <n v="1"/>
    <n v="153.46250000000001"/>
    <s v="S"/>
    <x v="0"/>
  </r>
  <r>
    <n v="334"/>
    <s v="Vander Planke, Mr. Leo Edmondus"/>
    <x v="0"/>
    <s v="345764"/>
    <s v=""/>
    <x v="0"/>
    <x v="36"/>
    <x v="4"/>
    <n v="0"/>
    <n v="18"/>
    <s v="S"/>
    <x v="0"/>
  </r>
  <r>
    <n v="335"/>
    <s v="Frauenthal, Mrs. Henry William (Clara Heinsheimer)"/>
    <x v="1"/>
    <s v="PC 17611"/>
    <s v=""/>
    <x v="1"/>
    <x v="4"/>
    <x v="0"/>
    <n v="0"/>
    <n v="133.65"/>
    <s v="S"/>
    <x v="1"/>
  </r>
  <r>
    <n v="336"/>
    <s v="Denkoff, Mr. Mitto"/>
    <x v="0"/>
    <s v="349225"/>
    <s v=""/>
    <x v="0"/>
    <x v="4"/>
    <x v="1"/>
    <n v="0"/>
    <n v="7.8958000000000004"/>
    <s v="S"/>
    <x v="0"/>
  </r>
  <r>
    <n v="337"/>
    <s v="Pears, Mr. Thomas Clinton"/>
    <x v="0"/>
    <s v="113776"/>
    <s v="C2"/>
    <x v="1"/>
    <x v="28"/>
    <x v="0"/>
    <n v="0"/>
    <n v="66.599999999999994"/>
    <s v="S"/>
    <x v="0"/>
  </r>
  <r>
    <n v="338"/>
    <s v="Burns, Miss. Elizabeth Margaret"/>
    <x v="1"/>
    <s v="16966"/>
    <s v="E40"/>
    <x v="1"/>
    <x v="66"/>
    <x v="1"/>
    <n v="0"/>
    <n v="134.5"/>
    <s v="C"/>
    <x v="1"/>
  </r>
  <r>
    <n v="339"/>
    <s v="Dahl, Mr. Karl Edwart"/>
    <x v="0"/>
    <s v="7598"/>
    <s v=""/>
    <x v="0"/>
    <x v="33"/>
    <x v="1"/>
    <n v="0"/>
    <n v="8.0500000000000007"/>
    <s v="S"/>
    <x v="1"/>
  </r>
  <r>
    <n v="340"/>
    <s v="Blackwell, Mr. Stephen Weart"/>
    <x v="0"/>
    <s v="113784"/>
    <s v="T"/>
    <x v="1"/>
    <x v="33"/>
    <x v="1"/>
    <n v="0"/>
    <n v="35.5"/>
    <s v="S"/>
    <x v="0"/>
  </r>
  <r>
    <n v="341"/>
    <s v="Navratil, Master. Edmond Roger"/>
    <x v="0"/>
    <s v="230080"/>
    <s v="F2"/>
    <x v="2"/>
    <x v="6"/>
    <x v="0"/>
    <n v="1"/>
    <n v="26"/>
    <s v="S"/>
    <x v="1"/>
  </r>
  <r>
    <n v="342"/>
    <s v="Fortune, Miss. Alice Elizabeth"/>
    <x v="1"/>
    <s v="19950"/>
    <s v="C23 C25 C27"/>
    <x v="1"/>
    <x v="42"/>
    <x v="2"/>
    <n v="2"/>
    <n v="263"/>
    <s v="S"/>
    <x v="1"/>
  </r>
  <r>
    <n v="343"/>
    <s v="Collander, Mr. Erik Gustaf"/>
    <x v="0"/>
    <s v="248740"/>
    <s v=""/>
    <x v="2"/>
    <x v="17"/>
    <x v="1"/>
    <n v="0"/>
    <n v="13"/>
    <s v="S"/>
    <x v="0"/>
  </r>
  <r>
    <n v="344"/>
    <s v="Sedgwick, Mr. Charles Frederick Waddington"/>
    <x v="0"/>
    <s v="244361"/>
    <s v=""/>
    <x v="2"/>
    <x v="37"/>
    <x v="1"/>
    <n v="0"/>
    <n v="13"/>
    <s v="S"/>
    <x v="0"/>
  </r>
  <r>
    <n v="345"/>
    <s v="Fox, Mr. Stanley Hubert"/>
    <x v="0"/>
    <s v="229236"/>
    <s v=""/>
    <x v="2"/>
    <x v="62"/>
    <x v="1"/>
    <n v="0"/>
    <n v="13"/>
    <s v="S"/>
    <x v="0"/>
  </r>
  <r>
    <n v="346"/>
    <s v="Brown, Miss. Amelia &quot;Mildred&quot;"/>
    <x v="1"/>
    <s v="248733"/>
    <s v="F33"/>
    <x v="2"/>
    <x v="42"/>
    <x v="1"/>
    <n v="0"/>
    <n v="13"/>
    <s v="S"/>
    <x v="1"/>
  </r>
  <r>
    <n v="347"/>
    <s v="Smith, Miss. Marion Elsie"/>
    <x v="1"/>
    <s v="31418"/>
    <s v=""/>
    <x v="2"/>
    <x v="20"/>
    <x v="1"/>
    <n v="0"/>
    <n v="13"/>
    <s v="S"/>
    <x v="1"/>
  </r>
  <r>
    <n v="348"/>
    <s v="Davison, Mrs. Thomas Henry (Mary E Finck)"/>
    <x v="1"/>
    <s v="386525"/>
    <s v=""/>
    <x v="0"/>
    <x v="4"/>
    <x v="0"/>
    <n v="0"/>
    <n v="16.100000000000001"/>
    <s v="S"/>
    <x v="1"/>
  </r>
  <r>
    <n v="349"/>
    <s v="Coutts, Master. William Loch &quot;William&quot;"/>
    <x v="0"/>
    <s v="C.A. 37671"/>
    <s v=""/>
    <x v="0"/>
    <x v="25"/>
    <x v="0"/>
    <n v="1"/>
    <n v="15.9"/>
    <s v="S"/>
    <x v="1"/>
  </r>
  <r>
    <n v="350"/>
    <s v="Dimic, Mr. Jovan"/>
    <x v="0"/>
    <s v="315088"/>
    <s v=""/>
    <x v="0"/>
    <x v="22"/>
    <x v="1"/>
    <n v="0"/>
    <n v="8.6624999999999996"/>
    <s v="S"/>
    <x v="0"/>
  </r>
  <r>
    <n v="351"/>
    <s v="Odahl, Mr. Nils Martin"/>
    <x v="0"/>
    <s v="7267"/>
    <s v=""/>
    <x v="0"/>
    <x v="41"/>
    <x v="1"/>
    <n v="0"/>
    <n v="9.2249999999999996"/>
    <s v="S"/>
    <x v="0"/>
  </r>
  <r>
    <n v="352"/>
    <s v="Williams-Lambert, Mr. Fletcher Fellows"/>
    <x v="0"/>
    <s v="113510"/>
    <s v="C128"/>
    <x v="1"/>
    <x v="4"/>
    <x v="1"/>
    <n v="0"/>
    <n v="35"/>
    <s v="S"/>
    <x v="0"/>
  </r>
  <r>
    <n v="353"/>
    <s v="Elias, Mr. Tannous"/>
    <x v="0"/>
    <s v="2695"/>
    <s v=""/>
    <x v="0"/>
    <x v="16"/>
    <x v="0"/>
    <n v="1"/>
    <n v="7.2291999999999996"/>
    <s v="C"/>
    <x v="0"/>
  </r>
  <r>
    <n v="354"/>
    <s v="Arnold-Franchi, Mr. Josef"/>
    <x v="0"/>
    <s v="349237"/>
    <s v=""/>
    <x v="0"/>
    <x v="37"/>
    <x v="0"/>
    <n v="0"/>
    <n v="17.8"/>
    <s v="S"/>
    <x v="0"/>
  </r>
  <r>
    <n v="355"/>
    <s v="Yousif, Mr. Wazli"/>
    <x v="0"/>
    <s v="2647"/>
    <s v=""/>
    <x v="0"/>
    <x v="4"/>
    <x v="1"/>
    <n v="0"/>
    <n v="7.2249999999999996"/>
    <s v="C"/>
    <x v="0"/>
  </r>
  <r>
    <n v="356"/>
    <s v="Vanden Steen, Mr. Leo Peter"/>
    <x v="0"/>
    <s v="345783"/>
    <s v=""/>
    <x v="0"/>
    <x v="17"/>
    <x v="1"/>
    <n v="0"/>
    <n v="9.5"/>
    <s v="S"/>
    <x v="0"/>
  </r>
  <r>
    <n v="357"/>
    <s v="Bowerman, Miss. Elsie Edith"/>
    <x v="1"/>
    <s v="113505"/>
    <s v="E33"/>
    <x v="1"/>
    <x v="0"/>
    <x v="1"/>
    <n v="1"/>
    <n v="55"/>
    <s v="S"/>
    <x v="1"/>
  </r>
  <r>
    <n v="358"/>
    <s v="Funk, Miss. Annie Clemmer"/>
    <x v="1"/>
    <s v="237671"/>
    <s v=""/>
    <x v="2"/>
    <x v="1"/>
    <x v="1"/>
    <n v="0"/>
    <n v="13"/>
    <s v="S"/>
    <x v="0"/>
  </r>
  <r>
    <n v="359"/>
    <s v="McGovern, Miss. Mary"/>
    <x v="1"/>
    <s v="330931"/>
    <s v=""/>
    <x v="0"/>
    <x v="4"/>
    <x v="1"/>
    <n v="0"/>
    <n v="7.8792"/>
    <s v="Q"/>
    <x v="1"/>
  </r>
  <r>
    <n v="360"/>
    <s v="Mockler, Miss. Helen Mary &quot;Ellie&quot;"/>
    <x v="1"/>
    <s v="330980"/>
    <s v=""/>
    <x v="0"/>
    <x v="4"/>
    <x v="1"/>
    <n v="0"/>
    <n v="7.8792"/>
    <s v="Q"/>
    <x v="1"/>
  </r>
  <r>
    <n v="361"/>
    <s v="Skoog, Mr. Wilhelm"/>
    <x v="0"/>
    <s v="347088"/>
    <s v=""/>
    <x v="0"/>
    <x v="20"/>
    <x v="0"/>
    <n v="4"/>
    <n v="27.9"/>
    <s v="S"/>
    <x v="0"/>
  </r>
  <r>
    <n v="362"/>
    <s v="del Carlo, Mr. Sebastiano"/>
    <x v="0"/>
    <s v="SC/PARIS 2167"/>
    <s v=""/>
    <x v="2"/>
    <x v="28"/>
    <x v="0"/>
    <n v="0"/>
    <n v="27.720800000000001"/>
    <s v="C"/>
    <x v="0"/>
  </r>
  <r>
    <n v="363"/>
    <s v="Barbara, Mrs. (Catherine David)"/>
    <x v="1"/>
    <s v="2691"/>
    <s v=""/>
    <x v="0"/>
    <x v="33"/>
    <x v="1"/>
    <n v="1"/>
    <n v="14.4542"/>
    <s v="C"/>
    <x v="0"/>
  </r>
  <r>
    <n v="364"/>
    <s v="Asim, Mr. Adola"/>
    <x v="0"/>
    <s v="SOTON/O.Q. 3101310"/>
    <s v=""/>
    <x v="0"/>
    <x v="3"/>
    <x v="1"/>
    <n v="0"/>
    <n v="7.05"/>
    <s v="S"/>
    <x v="0"/>
  </r>
  <r>
    <n v="365"/>
    <s v="O'Brien, Mr. Thomas"/>
    <x v="0"/>
    <s v="370365"/>
    <s v=""/>
    <x v="0"/>
    <x v="4"/>
    <x v="0"/>
    <n v="0"/>
    <n v="15.5"/>
    <s v="Q"/>
    <x v="0"/>
  </r>
  <r>
    <n v="366"/>
    <s v="Adahl, Mr. Mauritz Nils Martin"/>
    <x v="0"/>
    <s v="C 7076"/>
    <s v=""/>
    <x v="0"/>
    <x v="39"/>
    <x v="1"/>
    <n v="0"/>
    <n v="7.25"/>
    <s v="S"/>
    <x v="0"/>
  </r>
  <r>
    <n v="367"/>
    <s v="Warren, Mrs. Frank Manley (Anna Sophia Atkinson)"/>
    <x v="1"/>
    <s v="110813"/>
    <s v="D37"/>
    <x v="1"/>
    <x v="72"/>
    <x v="0"/>
    <n v="0"/>
    <n v="75.25"/>
    <s v="C"/>
    <x v="1"/>
  </r>
  <r>
    <n v="368"/>
    <s v="Moussa, Mrs. (Mantoura Boulos)"/>
    <x v="1"/>
    <s v="2626"/>
    <s v=""/>
    <x v="0"/>
    <x v="4"/>
    <x v="1"/>
    <n v="0"/>
    <n v="7.2291999999999996"/>
    <s v="C"/>
    <x v="1"/>
  </r>
  <r>
    <n v="369"/>
    <s v="Jermyn, Miss. Annie"/>
    <x v="1"/>
    <s v="14313"/>
    <s v=""/>
    <x v="0"/>
    <x v="4"/>
    <x v="1"/>
    <n v="0"/>
    <n v="7.75"/>
    <s v="Q"/>
    <x v="1"/>
  </r>
  <r>
    <n v="370"/>
    <s v="Aubart, Mme. Leontine Pauline"/>
    <x v="1"/>
    <s v="PC 17477"/>
    <s v="B35"/>
    <x v="1"/>
    <x v="42"/>
    <x v="1"/>
    <n v="0"/>
    <n v="69.3"/>
    <s v="C"/>
    <x v="1"/>
  </r>
  <r>
    <n v="371"/>
    <s v="Harder, Mr. George Achilles"/>
    <x v="0"/>
    <s v="11765"/>
    <s v="E50"/>
    <x v="1"/>
    <x v="37"/>
    <x v="0"/>
    <n v="0"/>
    <n v="55.441699999999997"/>
    <s v="C"/>
    <x v="1"/>
  </r>
  <r>
    <n v="372"/>
    <s v="Wiklund, Mr. Jakob Alfred"/>
    <x v="0"/>
    <s v="3101267"/>
    <s v=""/>
    <x v="0"/>
    <x v="24"/>
    <x v="0"/>
    <n v="0"/>
    <n v="6.4958"/>
    <s v="S"/>
    <x v="0"/>
  </r>
  <r>
    <n v="373"/>
    <s v="Beavan, Mr. William Thomas"/>
    <x v="0"/>
    <s v="323951"/>
    <s v=""/>
    <x v="0"/>
    <x v="19"/>
    <x v="1"/>
    <n v="0"/>
    <n v="8.0500000000000007"/>
    <s v="S"/>
    <x v="0"/>
  </r>
  <r>
    <n v="374"/>
    <s v="Ringhini, Mr. Sante"/>
    <x v="0"/>
    <s v="PC 17760"/>
    <s v=""/>
    <x v="1"/>
    <x v="0"/>
    <x v="1"/>
    <n v="0"/>
    <n v="135.63329999999999"/>
    <s v="C"/>
    <x v="0"/>
  </r>
  <r>
    <n v="375"/>
    <s v="Palsson, Miss. Stina Viola"/>
    <x v="1"/>
    <s v="349909"/>
    <s v=""/>
    <x v="0"/>
    <x v="25"/>
    <x v="2"/>
    <n v="1"/>
    <n v="21.074999999999999"/>
    <s v="S"/>
    <x v="0"/>
  </r>
  <r>
    <n v="376"/>
    <s v="Meyer, Mrs. Edgar Joseph (Leila Saks)"/>
    <x v="1"/>
    <s v="PC 17604"/>
    <s v=""/>
    <x v="1"/>
    <x v="4"/>
    <x v="0"/>
    <n v="0"/>
    <n v="82.1708"/>
    <s v="C"/>
    <x v="1"/>
  </r>
  <r>
    <n v="377"/>
    <s v="Landergren, Miss. Aurora Adelia"/>
    <x v="1"/>
    <s v="C 7077"/>
    <s v=""/>
    <x v="0"/>
    <x v="0"/>
    <x v="1"/>
    <n v="0"/>
    <n v="7.25"/>
    <s v="S"/>
    <x v="1"/>
  </r>
  <r>
    <n v="378"/>
    <s v="Widener, Mr. Harry Elkins"/>
    <x v="0"/>
    <s v="113503"/>
    <s v="C82"/>
    <x v="1"/>
    <x v="7"/>
    <x v="1"/>
    <n v="2"/>
    <n v="211.5"/>
    <s v="C"/>
    <x v="0"/>
  </r>
  <r>
    <n v="379"/>
    <s v="Betros, Mr. Tannous"/>
    <x v="0"/>
    <s v="2648"/>
    <s v=""/>
    <x v="0"/>
    <x v="11"/>
    <x v="1"/>
    <n v="0"/>
    <n v="4.0125000000000002"/>
    <s v="C"/>
    <x v="0"/>
  </r>
  <r>
    <n v="380"/>
    <s v="Gustafsson, Mr. Karl Gideon"/>
    <x v="0"/>
    <s v="347069"/>
    <s v=""/>
    <x v="0"/>
    <x v="19"/>
    <x v="1"/>
    <n v="0"/>
    <n v="7.7750000000000004"/>
    <s v="S"/>
    <x v="0"/>
  </r>
  <r>
    <n v="381"/>
    <s v="Bidois, Miss. Rosalie"/>
    <x v="1"/>
    <s v="PC 17757"/>
    <s v=""/>
    <x v="1"/>
    <x v="22"/>
    <x v="1"/>
    <n v="0"/>
    <n v="227.52500000000001"/>
    <s v="C"/>
    <x v="1"/>
  </r>
  <r>
    <n v="382"/>
    <s v="Nakid, Miss. Maria (&quot;Mary&quot;)"/>
    <x v="1"/>
    <s v="2653"/>
    <s v=""/>
    <x v="0"/>
    <x v="58"/>
    <x v="1"/>
    <n v="2"/>
    <n v="15.7417"/>
    <s v="C"/>
    <x v="1"/>
  </r>
  <r>
    <n v="383"/>
    <s v="Tikkanen, Mr. Juho"/>
    <x v="0"/>
    <s v="STON/O 2. 3101293"/>
    <s v=""/>
    <x v="0"/>
    <x v="35"/>
    <x v="1"/>
    <n v="0"/>
    <n v="7.9249999999999998"/>
    <s v="S"/>
    <x v="0"/>
  </r>
  <r>
    <n v="384"/>
    <s v="Holverson, Mrs. Alexander Oskar (Mary Aline Towner)"/>
    <x v="1"/>
    <s v="113789"/>
    <s v=""/>
    <x v="1"/>
    <x v="3"/>
    <x v="0"/>
    <n v="0"/>
    <n v="52"/>
    <s v="S"/>
    <x v="1"/>
  </r>
  <r>
    <n v="385"/>
    <s v="Plotcharsky, Mr. Vasil"/>
    <x v="0"/>
    <s v="349227"/>
    <s v=""/>
    <x v="0"/>
    <x v="4"/>
    <x v="1"/>
    <n v="0"/>
    <n v="7.8958000000000004"/>
    <s v="S"/>
    <x v="0"/>
  </r>
  <r>
    <n v="386"/>
    <s v="Davies, Mr. Charles Henry"/>
    <x v="0"/>
    <s v="S.O.C. 14879"/>
    <s v=""/>
    <x v="2"/>
    <x v="24"/>
    <x v="1"/>
    <n v="0"/>
    <n v="73.5"/>
    <s v="S"/>
    <x v="0"/>
  </r>
  <r>
    <n v="387"/>
    <s v="Goodwin, Master. Sidney Leonard"/>
    <x v="0"/>
    <s v="CA 2144"/>
    <s v=""/>
    <x v="0"/>
    <x v="58"/>
    <x v="5"/>
    <n v="2"/>
    <n v="46.9"/>
    <s v="S"/>
    <x v="0"/>
  </r>
  <r>
    <n v="388"/>
    <s v="Buss, Miss. Kate"/>
    <x v="1"/>
    <s v="27849"/>
    <s v=""/>
    <x v="2"/>
    <x v="62"/>
    <x v="1"/>
    <n v="0"/>
    <n v="13"/>
    <s v="S"/>
    <x v="1"/>
  </r>
  <r>
    <n v="389"/>
    <s v="Sadlier, Mr. Matthew"/>
    <x v="0"/>
    <s v="367655"/>
    <s v=""/>
    <x v="0"/>
    <x v="4"/>
    <x v="1"/>
    <n v="0"/>
    <n v="7.7291999999999996"/>
    <s v="Q"/>
    <x v="0"/>
  </r>
  <r>
    <n v="390"/>
    <s v="Lehmann, Miss. Bertha"/>
    <x v="1"/>
    <s v="SC 1748"/>
    <s v=""/>
    <x v="2"/>
    <x v="34"/>
    <x v="1"/>
    <n v="0"/>
    <n v="12"/>
    <s v="C"/>
    <x v="1"/>
  </r>
  <r>
    <n v="391"/>
    <s v="Carter, Mr. William Ernest"/>
    <x v="0"/>
    <s v="113760"/>
    <s v="B96 B98"/>
    <x v="1"/>
    <x v="62"/>
    <x v="0"/>
    <n v="2"/>
    <n v="120"/>
    <s v="S"/>
    <x v="1"/>
  </r>
  <r>
    <n v="392"/>
    <s v="Jansson, Mr. Carl Olof"/>
    <x v="0"/>
    <s v="350034"/>
    <s v=""/>
    <x v="0"/>
    <x v="23"/>
    <x v="1"/>
    <n v="0"/>
    <n v="7.7957999999999998"/>
    <s v="S"/>
    <x v="1"/>
  </r>
  <r>
    <n v="393"/>
    <s v="Gustafsson, Mr. Johan Birger"/>
    <x v="0"/>
    <s v="3101277"/>
    <s v=""/>
    <x v="0"/>
    <x v="17"/>
    <x v="4"/>
    <n v="0"/>
    <n v="7.9249999999999998"/>
    <s v="S"/>
    <x v="0"/>
  </r>
  <r>
    <n v="394"/>
    <s v="Newell, Miss. Marjorie"/>
    <x v="1"/>
    <s v="35273"/>
    <s v="D36"/>
    <x v="1"/>
    <x v="41"/>
    <x v="0"/>
    <n v="0"/>
    <n v="113.27500000000001"/>
    <s v="C"/>
    <x v="1"/>
  </r>
  <r>
    <n v="395"/>
    <s v="Sandstrom, Mrs. Hjalmar (Agnes Charlotta Bengtsson)"/>
    <x v="1"/>
    <s v="PP 9549"/>
    <s v="G6"/>
    <x v="0"/>
    <x v="42"/>
    <x v="1"/>
    <n v="2"/>
    <n v="16.7"/>
    <s v="S"/>
    <x v="1"/>
  </r>
  <r>
    <n v="396"/>
    <s v="Johansson, Mr. Erik"/>
    <x v="0"/>
    <s v="350052"/>
    <s v=""/>
    <x v="0"/>
    <x v="0"/>
    <x v="1"/>
    <n v="0"/>
    <n v="7.7957999999999998"/>
    <s v="S"/>
    <x v="0"/>
  </r>
  <r>
    <n v="397"/>
    <s v="Olsson, Miss. Elina"/>
    <x v="1"/>
    <s v="350407"/>
    <s v=""/>
    <x v="0"/>
    <x v="14"/>
    <x v="1"/>
    <n v="0"/>
    <n v="7.8541999999999996"/>
    <s v="S"/>
    <x v="0"/>
  </r>
  <r>
    <n v="398"/>
    <s v="McKane, Mr. Peter David"/>
    <x v="0"/>
    <s v="28403"/>
    <s v=""/>
    <x v="2"/>
    <x v="43"/>
    <x v="1"/>
    <n v="0"/>
    <n v="26"/>
    <s v="S"/>
    <x v="0"/>
  </r>
  <r>
    <n v="399"/>
    <s v="Pain, Dr. Alfred"/>
    <x v="0"/>
    <s v="244278"/>
    <s v=""/>
    <x v="2"/>
    <x v="41"/>
    <x v="1"/>
    <n v="0"/>
    <n v="10.5"/>
    <s v="S"/>
    <x v="0"/>
  </r>
  <r>
    <n v="400"/>
    <s v="Trout, Mrs. William H (Jessie L)"/>
    <x v="1"/>
    <s v="240929"/>
    <s v=""/>
    <x v="2"/>
    <x v="17"/>
    <x v="1"/>
    <n v="0"/>
    <n v="12.65"/>
    <s v="S"/>
    <x v="1"/>
  </r>
  <r>
    <n v="401"/>
    <s v="Niskanen, Mr. Juha"/>
    <x v="0"/>
    <s v="STON/O 2. 3101289"/>
    <s v=""/>
    <x v="0"/>
    <x v="12"/>
    <x v="1"/>
    <n v="0"/>
    <n v="7.9249999999999998"/>
    <s v="S"/>
    <x v="1"/>
  </r>
  <r>
    <n v="402"/>
    <s v="Adams, Mr. John"/>
    <x v="0"/>
    <s v="341826"/>
    <s v=""/>
    <x v="0"/>
    <x v="2"/>
    <x v="1"/>
    <n v="0"/>
    <n v="8.0500000000000007"/>
    <s v="S"/>
    <x v="0"/>
  </r>
  <r>
    <n v="403"/>
    <s v="Jussila, Miss. Mari Aina"/>
    <x v="1"/>
    <s v="4137"/>
    <s v=""/>
    <x v="0"/>
    <x v="23"/>
    <x v="0"/>
    <n v="0"/>
    <n v="9.8249999999999993"/>
    <s v="S"/>
    <x v="0"/>
  </r>
  <r>
    <n v="404"/>
    <s v="Hakkarainen, Mr. Pekka Pietari"/>
    <x v="0"/>
    <s v="STON/O2. 3101279"/>
    <s v=""/>
    <x v="0"/>
    <x v="17"/>
    <x v="0"/>
    <n v="0"/>
    <n v="15.85"/>
    <s v="S"/>
    <x v="0"/>
  </r>
  <r>
    <n v="405"/>
    <s v="Oreskovic, Miss. Marija"/>
    <x v="1"/>
    <s v="315096"/>
    <s v=""/>
    <x v="0"/>
    <x v="11"/>
    <x v="1"/>
    <n v="0"/>
    <n v="8.6624999999999996"/>
    <s v="S"/>
    <x v="0"/>
  </r>
  <r>
    <n v="406"/>
    <s v="Gale, Mr. Shadrach"/>
    <x v="0"/>
    <s v="28664"/>
    <s v=""/>
    <x v="2"/>
    <x v="15"/>
    <x v="0"/>
    <n v="0"/>
    <n v="21"/>
    <s v="S"/>
    <x v="0"/>
  </r>
  <r>
    <n v="407"/>
    <s v="Widegren, Mr. Carl/Charles Peter"/>
    <x v="0"/>
    <s v="347064"/>
    <s v=""/>
    <x v="0"/>
    <x v="54"/>
    <x v="1"/>
    <n v="0"/>
    <n v="7.75"/>
    <s v="S"/>
    <x v="0"/>
  </r>
  <r>
    <n v="408"/>
    <s v="Richards, Master. William Rowe"/>
    <x v="0"/>
    <s v="29106"/>
    <s v=""/>
    <x v="2"/>
    <x v="25"/>
    <x v="0"/>
    <n v="1"/>
    <n v="18.75"/>
    <s v="S"/>
    <x v="1"/>
  </r>
  <r>
    <n v="409"/>
    <s v="Birkeland, Mr. Hans Martin Monsen"/>
    <x v="0"/>
    <s v="312992"/>
    <s v=""/>
    <x v="0"/>
    <x v="23"/>
    <x v="1"/>
    <n v="0"/>
    <n v="7.7750000000000004"/>
    <s v="S"/>
    <x v="0"/>
  </r>
  <r>
    <n v="410"/>
    <s v="Lefebre, Miss. Ida"/>
    <x v="1"/>
    <s v="4133"/>
    <s v=""/>
    <x v="0"/>
    <x v="4"/>
    <x v="2"/>
    <n v="1"/>
    <n v="25.466699999999999"/>
    <s v="S"/>
    <x v="0"/>
  </r>
  <r>
    <n v="411"/>
    <s v="Sdycoff, Mr. Todor"/>
    <x v="0"/>
    <s v="349222"/>
    <s v=""/>
    <x v="0"/>
    <x v="4"/>
    <x v="1"/>
    <n v="0"/>
    <n v="7.8958000000000004"/>
    <s v="S"/>
    <x v="0"/>
  </r>
  <r>
    <n v="412"/>
    <s v="Hart, Mr. Henry"/>
    <x v="0"/>
    <s v="394140"/>
    <s v=""/>
    <x v="0"/>
    <x v="4"/>
    <x v="1"/>
    <n v="0"/>
    <n v="6.8582999999999998"/>
    <s v="Q"/>
    <x v="0"/>
  </r>
  <r>
    <n v="413"/>
    <s v="Minahan, Miss. Daisy E"/>
    <x v="1"/>
    <s v="19928"/>
    <s v="C78"/>
    <x v="1"/>
    <x v="40"/>
    <x v="0"/>
    <n v="0"/>
    <n v="90"/>
    <s v="Q"/>
    <x v="1"/>
  </r>
  <r>
    <n v="414"/>
    <s v="Cunningham, Mr. Alfred Fleming"/>
    <x v="0"/>
    <s v="239853"/>
    <s v=""/>
    <x v="2"/>
    <x v="4"/>
    <x v="1"/>
    <n v="0"/>
    <n v="0"/>
    <s v="S"/>
    <x v="0"/>
  </r>
  <r>
    <n v="415"/>
    <s v="Sundman, Mr. Johan Julian"/>
    <x v="0"/>
    <s v="STON/O 2. 3101269"/>
    <s v=""/>
    <x v="0"/>
    <x v="57"/>
    <x v="1"/>
    <n v="0"/>
    <n v="7.9249999999999998"/>
    <s v="S"/>
    <x v="1"/>
  </r>
  <r>
    <n v="416"/>
    <s v="Meek, Mrs. Thomas (Annie Louise Rowley)"/>
    <x v="1"/>
    <s v="343095"/>
    <s v=""/>
    <x v="0"/>
    <x v="4"/>
    <x v="1"/>
    <n v="0"/>
    <n v="8.0500000000000007"/>
    <s v="S"/>
    <x v="0"/>
  </r>
  <r>
    <n v="417"/>
    <s v="Drew, Mrs. James Vivian (Lulu Thorne Christian)"/>
    <x v="1"/>
    <s v="28220"/>
    <s v=""/>
    <x v="2"/>
    <x v="15"/>
    <x v="0"/>
    <n v="1"/>
    <n v="32.5"/>
    <s v="S"/>
    <x v="1"/>
  </r>
  <r>
    <n v="418"/>
    <s v="Silven, Miss. Lyyli Karoliina"/>
    <x v="1"/>
    <s v="250652"/>
    <s v=""/>
    <x v="2"/>
    <x v="24"/>
    <x v="1"/>
    <n v="2"/>
    <n v="13"/>
    <s v="S"/>
    <x v="1"/>
  </r>
  <r>
    <n v="419"/>
    <s v="Matthews, Mr. William John"/>
    <x v="0"/>
    <s v="28228"/>
    <s v=""/>
    <x v="2"/>
    <x v="39"/>
    <x v="1"/>
    <n v="0"/>
    <n v="13"/>
    <s v="S"/>
    <x v="0"/>
  </r>
  <r>
    <n v="420"/>
    <s v="Van Impe, Miss. Catharina"/>
    <x v="1"/>
    <s v="345773"/>
    <s v=""/>
    <x v="0"/>
    <x v="73"/>
    <x v="1"/>
    <n v="2"/>
    <n v="24.15"/>
    <s v="S"/>
    <x v="0"/>
  </r>
  <r>
    <n v="421"/>
    <s v="Gheorgheff, Mr. Stanio"/>
    <x v="0"/>
    <s v="349254"/>
    <s v=""/>
    <x v="0"/>
    <x v="4"/>
    <x v="1"/>
    <n v="0"/>
    <n v="7.8958000000000004"/>
    <s v="C"/>
    <x v="0"/>
  </r>
  <r>
    <n v="422"/>
    <s v="Charters, Mr. David"/>
    <x v="0"/>
    <s v="A/5. 13032"/>
    <s v=""/>
    <x v="0"/>
    <x v="23"/>
    <x v="1"/>
    <n v="0"/>
    <n v="7.7332999999999998"/>
    <s v="Q"/>
    <x v="0"/>
  </r>
  <r>
    <n v="423"/>
    <s v="Zimmerman, Mr. Leo"/>
    <x v="0"/>
    <s v="315082"/>
    <s v=""/>
    <x v="0"/>
    <x v="28"/>
    <x v="1"/>
    <n v="0"/>
    <n v="7.875"/>
    <s v="S"/>
    <x v="0"/>
  </r>
  <r>
    <n v="424"/>
    <s v="Danbom, Mrs. Ernst Gilbert (Anna Sigrid Maria Brogren)"/>
    <x v="1"/>
    <s v="347080"/>
    <s v=""/>
    <x v="0"/>
    <x v="17"/>
    <x v="0"/>
    <n v="1"/>
    <n v="14.4"/>
    <s v="S"/>
    <x v="0"/>
  </r>
  <r>
    <n v="425"/>
    <s v="Rosblom, Mr. Viktor Richard"/>
    <x v="0"/>
    <s v="370129"/>
    <s v=""/>
    <x v="0"/>
    <x v="24"/>
    <x v="0"/>
    <n v="1"/>
    <n v="20.212499999999999"/>
    <s v="S"/>
    <x v="0"/>
  </r>
  <r>
    <n v="426"/>
    <s v="Wiseman, Mr. Phillippe"/>
    <x v="0"/>
    <s v="A/4. 34244"/>
    <s v=""/>
    <x v="0"/>
    <x v="4"/>
    <x v="1"/>
    <n v="0"/>
    <n v="7.25"/>
    <s v="S"/>
    <x v="0"/>
  </r>
  <r>
    <n v="427"/>
    <s v="Clarke, Mrs. Charles V (Ada Maria Winfield)"/>
    <x v="1"/>
    <s v="2003"/>
    <s v=""/>
    <x v="2"/>
    <x v="17"/>
    <x v="0"/>
    <n v="0"/>
    <n v="26"/>
    <s v="S"/>
    <x v="1"/>
  </r>
  <r>
    <n v="428"/>
    <s v="Phillips, Miss. Kate Florence (&quot;Mrs Kate Louise Phillips Marshall&quot;)"/>
    <x v="1"/>
    <s v="250655"/>
    <s v=""/>
    <x v="2"/>
    <x v="19"/>
    <x v="1"/>
    <n v="0"/>
    <n v="26"/>
    <s v="S"/>
    <x v="1"/>
  </r>
  <r>
    <n v="429"/>
    <s v="Flynn, Mr. James"/>
    <x v="0"/>
    <s v="364851"/>
    <s v=""/>
    <x v="0"/>
    <x v="4"/>
    <x v="1"/>
    <n v="0"/>
    <n v="7.75"/>
    <s v="Q"/>
    <x v="0"/>
  </r>
  <r>
    <n v="430"/>
    <s v="Pickard, Mr. Berk (Berk Trembisky)"/>
    <x v="0"/>
    <s v="SOTON/O.Q. 392078"/>
    <s v="E10"/>
    <x v="0"/>
    <x v="35"/>
    <x v="1"/>
    <n v="0"/>
    <n v="8.0500000000000007"/>
    <s v="S"/>
    <x v="1"/>
  </r>
  <r>
    <n v="431"/>
    <s v="Bjornstrom-Steffansson, Mr. Mauritz Hakan"/>
    <x v="0"/>
    <s v="110564"/>
    <s v="C52"/>
    <x v="1"/>
    <x v="17"/>
    <x v="1"/>
    <n v="0"/>
    <n v="26.55"/>
    <s v="S"/>
    <x v="1"/>
  </r>
  <r>
    <n v="432"/>
    <s v="Thorneycroft, Mrs. Percival (Florence Kate White)"/>
    <x v="1"/>
    <s v="376564"/>
    <s v=""/>
    <x v="0"/>
    <x v="4"/>
    <x v="0"/>
    <n v="0"/>
    <n v="16.100000000000001"/>
    <s v="S"/>
    <x v="1"/>
  </r>
  <r>
    <n v="433"/>
    <s v="Louch, Mrs. Charles Alexander (Alice Adelaide Slow)"/>
    <x v="1"/>
    <s v="SC/AH 3085"/>
    <s v=""/>
    <x v="2"/>
    <x v="22"/>
    <x v="0"/>
    <n v="0"/>
    <n v="26"/>
    <s v="S"/>
    <x v="1"/>
  </r>
  <r>
    <n v="434"/>
    <s v="Kallio, Mr. Nikolai Erland"/>
    <x v="0"/>
    <s v="STON/O 2. 3101274"/>
    <s v=""/>
    <x v="0"/>
    <x v="34"/>
    <x v="1"/>
    <n v="0"/>
    <n v="7.125"/>
    <s v="S"/>
    <x v="0"/>
  </r>
  <r>
    <n v="435"/>
    <s v="Silvey, Mr. William Baird"/>
    <x v="0"/>
    <s v="13507"/>
    <s v="E44"/>
    <x v="1"/>
    <x v="61"/>
    <x v="0"/>
    <n v="0"/>
    <n v="55.9"/>
    <s v="S"/>
    <x v="0"/>
  </r>
  <r>
    <n v="436"/>
    <s v="Carter, Miss. Lucile Polk"/>
    <x v="1"/>
    <s v="113760"/>
    <s v="B96 B98"/>
    <x v="1"/>
    <x v="8"/>
    <x v="0"/>
    <n v="2"/>
    <n v="120"/>
    <s v="S"/>
    <x v="1"/>
  </r>
  <r>
    <n v="437"/>
    <s v="Ford, Miss. Doolina Margaret &quot;Daisy&quot;"/>
    <x v="1"/>
    <s v="W./C. 6608"/>
    <s v=""/>
    <x v="0"/>
    <x v="23"/>
    <x v="4"/>
    <n v="2"/>
    <n v="34.375"/>
    <s v="S"/>
    <x v="0"/>
  </r>
  <r>
    <n v="438"/>
    <s v="Richards, Mrs. Sidney (Emily Hocking)"/>
    <x v="1"/>
    <s v="29106"/>
    <s v=""/>
    <x v="2"/>
    <x v="42"/>
    <x v="4"/>
    <n v="3"/>
    <n v="18.75"/>
    <s v="S"/>
    <x v="1"/>
  </r>
  <r>
    <n v="439"/>
    <s v="Fortune, Mr. Mark"/>
    <x v="0"/>
    <s v="19950"/>
    <s v="C23 C25 C27"/>
    <x v="1"/>
    <x v="74"/>
    <x v="0"/>
    <n v="4"/>
    <n v="263"/>
    <s v="S"/>
    <x v="0"/>
  </r>
  <r>
    <n v="440"/>
    <s v="Kvillner, Mr. Johan Henrik Johannesson"/>
    <x v="0"/>
    <s v="C.A. 18723"/>
    <s v=""/>
    <x v="2"/>
    <x v="14"/>
    <x v="1"/>
    <n v="0"/>
    <n v="10.5"/>
    <s v="S"/>
    <x v="0"/>
  </r>
  <r>
    <n v="441"/>
    <s v="Hart, Mrs. Benjamin (Esther Ada Bloomfield)"/>
    <x v="1"/>
    <s v="F.C.C. 13529"/>
    <s v=""/>
    <x v="2"/>
    <x v="33"/>
    <x v="0"/>
    <n v="1"/>
    <n v="26.25"/>
    <s v="S"/>
    <x v="1"/>
  </r>
  <r>
    <n v="442"/>
    <s v="Hampe, Mr. Leon"/>
    <x v="0"/>
    <s v="345769"/>
    <s v=""/>
    <x v="0"/>
    <x v="11"/>
    <x v="1"/>
    <n v="0"/>
    <n v="9.5"/>
    <s v="S"/>
    <x v="0"/>
  </r>
  <r>
    <n v="443"/>
    <s v="Petterson, Mr. Johan Emil"/>
    <x v="0"/>
    <s v="347076"/>
    <s v=""/>
    <x v="0"/>
    <x v="37"/>
    <x v="0"/>
    <n v="0"/>
    <n v="7.7750000000000004"/>
    <s v="S"/>
    <x v="0"/>
  </r>
  <r>
    <n v="444"/>
    <s v="Reynaldo, Ms. Encarnacion"/>
    <x v="1"/>
    <s v="230434"/>
    <s v=""/>
    <x v="2"/>
    <x v="17"/>
    <x v="1"/>
    <n v="0"/>
    <n v="13"/>
    <s v="S"/>
    <x v="1"/>
  </r>
  <r>
    <n v="445"/>
    <s v="Johannesen-Bratthammer, Mr. Bernt"/>
    <x v="0"/>
    <s v="65306"/>
    <s v=""/>
    <x v="0"/>
    <x v="4"/>
    <x v="1"/>
    <n v="0"/>
    <n v="8.1125000000000007"/>
    <s v="S"/>
    <x v="1"/>
  </r>
  <r>
    <n v="446"/>
    <s v="Dodge, Master. Washington"/>
    <x v="0"/>
    <s v="33638"/>
    <s v="A34"/>
    <x v="1"/>
    <x v="9"/>
    <x v="1"/>
    <n v="2"/>
    <n v="81.8583"/>
    <s v="S"/>
    <x v="1"/>
  </r>
  <r>
    <n v="447"/>
    <s v="Mellinger, Miss. Madeleine Violet"/>
    <x v="1"/>
    <s v="250644"/>
    <s v=""/>
    <x v="2"/>
    <x v="75"/>
    <x v="1"/>
    <n v="1"/>
    <n v="19.5"/>
    <s v="S"/>
    <x v="1"/>
  </r>
  <r>
    <n v="448"/>
    <s v="Seward, Mr. Frederic Kimber"/>
    <x v="0"/>
    <s v="113794"/>
    <s v=""/>
    <x v="1"/>
    <x v="15"/>
    <x v="1"/>
    <n v="0"/>
    <n v="26.55"/>
    <s v="S"/>
    <x v="1"/>
  </r>
  <r>
    <n v="449"/>
    <s v="Baclini, Miss. Marie Catherine"/>
    <x v="1"/>
    <s v="2666"/>
    <s v=""/>
    <x v="0"/>
    <x v="31"/>
    <x v="4"/>
    <n v="1"/>
    <n v="19.258299999999998"/>
    <s v="C"/>
    <x v="1"/>
  </r>
  <r>
    <n v="450"/>
    <s v="Peuchen, Major. Arthur Godfrey"/>
    <x v="0"/>
    <s v="113786"/>
    <s v="C104"/>
    <x v="1"/>
    <x v="67"/>
    <x v="1"/>
    <n v="0"/>
    <n v="30.5"/>
    <s v="S"/>
    <x v="1"/>
  </r>
  <r>
    <n v="451"/>
    <s v="West, Mr. Edwy Arthur"/>
    <x v="0"/>
    <s v="C.A. 34651"/>
    <s v=""/>
    <x v="2"/>
    <x v="62"/>
    <x v="0"/>
    <n v="2"/>
    <n v="27.75"/>
    <s v="S"/>
    <x v="0"/>
  </r>
  <r>
    <n v="452"/>
    <s v="Hagland, Mr. Ingvald Olai Olsen"/>
    <x v="0"/>
    <s v="65303"/>
    <s v=""/>
    <x v="0"/>
    <x v="4"/>
    <x v="0"/>
    <n v="0"/>
    <n v="19.966699999999999"/>
    <s v="S"/>
    <x v="0"/>
  </r>
  <r>
    <n v="453"/>
    <s v="Foreman, Mr. Benjamin Laventall"/>
    <x v="0"/>
    <s v="113051"/>
    <s v="C111"/>
    <x v="1"/>
    <x v="39"/>
    <x v="1"/>
    <n v="0"/>
    <n v="27.75"/>
    <s v="C"/>
    <x v="0"/>
  </r>
  <r>
    <n v="454"/>
    <s v="Goldenberg, Mr. Samuel L"/>
    <x v="0"/>
    <s v="17453"/>
    <s v="C92"/>
    <x v="1"/>
    <x v="27"/>
    <x v="0"/>
    <n v="0"/>
    <n v="89.104200000000006"/>
    <s v="C"/>
    <x v="1"/>
  </r>
  <r>
    <n v="455"/>
    <s v="Peduzzi, Mr. Joseph"/>
    <x v="0"/>
    <s v="A/5 2817"/>
    <s v=""/>
    <x v="0"/>
    <x v="4"/>
    <x v="1"/>
    <n v="0"/>
    <n v="8.0500000000000007"/>
    <s v="S"/>
    <x v="0"/>
  </r>
  <r>
    <n v="456"/>
    <s v="Jalsevac, Mr. Ivan"/>
    <x v="0"/>
    <s v="349240"/>
    <s v=""/>
    <x v="0"/>
    <x v="28"/>
    <x v="1"/>
    <n v="0"/>
    <n v="7.8958000000000004"/>
    <s v="C"/>
    <x v="1"/>
  </r>
  <r>
    <n v="457"/>
    <s v="Millet, Mr. Francis Davis"/>
    <x v="0"/>
    <s v="13509"/>
    <s v="E38"/>
    <x v="1"/>
    <x v="29"/>
    <x v="1"/>
    <n v="0"/>
    <n v="26.55"/>
    <s v="S"/>
    <x v="0"/>
  </r>
  <r>
    <n v="458"/>
    <s v="Kenyon, Mrs. Frederick R (Marion)"/>
    <x v="1"/>
    <s v="17464"/>
    <s v="D21"/>
    <x v="1"/>
    <x v="4"/>
    <x v="0"/>
    <n v="0"/>
    <n v="51.862499999999997"/>
    <s v="S"/>
    <x v="1"/>
  </r>
  <r>
    <n v="459"/>
    <s v="Toomey, Miss. Ellen"/>
    <x v="1"/>
    <s v="F.C.C. 13531"/>
    <s v=""/>
    <x v="2"/>
    <x v="61"/>
    <x v="1"/>
    <n v="0"/>
    <n v="10.5"/>
    <s v="S"/>
    <x v="1"/>
  </r>
  <r>
    <n v="460"/>
    <s v="O'Connor, Mr. Maurice"/>
    <x v="0"/>
    <s v="371060"/>
    <s v=""/>
    <x v="0"/>
    <x v="4"/>
    <x v="1"/>
    <n v="0"/>
    <n v="7.75"/>
    <s v="Q"/>
    <x v="0"/>
  </r>
  <r>
    <n v="461"/>
    <s v="Anderson, Mr. Harry"/>
    <x v="0"/>
    <s v="19952"/>
    <s v="E12"/>
    <x v="1"/>
    <x v="76"/>
    <x v="1"/>
    <n v="0"/>
    <n v="26.55"/>
    <s v="S"/>
    <x v="1"/>
  </r>
  <r>
    <n v="462"/>
    <s v="Morley, Mr. William"/>
    <x v="0"/>
    <s v="364506"/>
    <s v=""/>
    <x v="0"/>
    <x v="15"/>
    <x v="1"/>
    <n v="0"/>
    <n v="8.0500000000000007"/>
    <s v="S"/>
    <x v="0"/>
  </r>
  <r>
    <n v="463"/>
    <s v="Gee, Mr. Arthur H"/>
    <x v="0"/>
    <s v="111320"/>
    <s v="E63"/>
    <x v="1"/>
    <x v="47"/>
    <x v="1"/>
    <n v="0"/>
    <n v="38.5"/>
    <s v="S"/>
    <x v="0"/>
  </r>
  <r>
    <n v="464"/>
    <s v="Milling, Mr. Jacob Christian"/>
    <x v="0"/>
    <s v="234360"/>
    <s v=""/>
    <x v="2"/>
    <x v="76"/>
    <x v="1"/>
    <n v="0"/>
    <n v="13"/>
    <s v="S"/>
    <x v="0"/>
  </r>
  <r>
    <n v="465"/>
    <s v="Maisner, Mr. Simon"/>
    <x v="0"/>
    <s v="A/S 2816"/>
    <s v=""/>
    <x v="0"/>
    <x v="4"/>
    <x v="1"/>
    <n v="0"/>
    <n v="8.0500000000000007"/>
    <s v="S"/>
    <x v="0"/>
  </r>
  <r>
    <n v="466"/>
    <s v="Goncalves, Mr. Manuel Estanslas"/>
    <x v="0"/>
    <s v="SOTON/O.Q. 3101306"/>
    <s v=""/>
    <x v="0"/>
    <x v="1"/>
    <x v="1"/>
    <n v="0"/>
    <n v="7.05"/>
    <s v="S"/>
    <x v="0"/>
  </r>
  <r>
    <n v="467"/>
    <s v="Campbell, Mr. William"/>
    <x v="0"/>
    <s v="239853"/>
    <s v=""/>
    <x v="2"/>
    <x v="4"/>
    <x v="1"/>
    <n v="0"/>
    <n v="0"/>
    <s v="S"/>
    <x v="0"/>
  </r>
  <r>
    <n v="468"/>
    <s v="Smart, Mr. John Montgomery"/>
    <x v="0"/>
    <s v="113792"/>
    <s v=""/>
    <x v="1"/>
    <x v="60"/>
    <x v="1"/>
    <n v="0"/>
    <n v="26.55"/>
    <s v="S"/>
    <x v="0"/>
  </r>
  <r>
    <n v="469"/>
    <s v="Scanlan, Mr. James"/>
    <x v="0"/>
    <s v="36209"/>
    <s v=""/>
    <x v="0"/>
    <x v="4"/>
    <x v="1"/>
    <n v="0"/>
    <n v="7.7249999999999996"/>
    <s v="Q"/>
    <x v="0"/>
  </r>
  <r>
    <n v="470"/>
    <s v="Baclini, Miss. Helene Barbara"/>
    <x v="1"/>
    <s v="2666"/>
    <s v=""/>
    <x v="0"/>
    <x v="77"/>
    <x v="4"/>
    <n v="1"/>
    <n v="19.258299999999998"/>
    <s v="C"/>
    <x v="1"/>
  </r>
  <r>
    <n v="471"/>
    <s v="Keefe, Mr. Arthur"/>
    <x v="0"/>
    <s v="323592"/>
    <s v=""/>
    <x v="0"/>
    <x v="4"/>
    <x v="1"/>
    <n v="0"/>
    <n v="7.25"/>
    <s v="S"/>
    <x v="0"/>
  </r>
  <r>
    <n v="472"/>
    <s v="Cacic, Mr. Luka"/>
    <x v="0"/>
    <s v="315089"/>
    <s v=""/>
    <x v="0"/>
    <x v="1"/>
    <x v="1"/>
    <n v="0"/>
    <n v="8.6624999999999996"/>
    <s v="S"/>
    <x v="0"/>
  </r>
  <r>
    <n v="473"/>
    <s v="West, Mrs. Edwy Arthur (Ada Mary Worth)"/>
    <x v="1"/>
    <s v="C.A. 34651"/>
    <s v=""/>
    <x v="2"/>
    <x v="40"/>
    <x v="0"/>
    <n v="2"/>
    <n v="27.75"/>
    <s v="S"/>
    <x v="1"/>
  </r>
  <r>
    <n v="474"/>
    <s v="Jerwan, Mrs. Amin S (Marie Marthe Thuillard)"/>
    <x v="1"/>
    <s v="SC/AH Basle 541"/>
    <s v="D"/>
    <x v="2"/>
    <x v="41"/>
    <x v="1"/>
    <n v="0"/>
    <n v="13.791700000000001"/>
    <s v="C"/>
    <x v="1"/>
  </r>
  <r>
    <n v="475"/>
    <s v="Strandberg, Miss. Ida Sofia"/>
    <x v="1"/>
    <s v="7553"/>
    <s v=""/>
    <x v="0"/>
    <x v="0"/>
    <x v="1"/>
    <n v="0"/>
    <n v="9.8375000000000004"/>
    <s v="S"/>
    <x v="0"/>
  </r>
  <r>
    <n v="476"/>
    <s v="Clifford, Mr. George Quincy"/>
    <x v="0"/>
    <s v="110465"/>
    <s v="A14"/>
    <x v="1"/>
    <x v="4"/>
    <x v="1"/>
    <n v="0"/>
    <n v="52"/>
    <s v="S"/>
    <x v="0"/>
  </r>
  <r>
    <n v="477"/>
    <s v="Renouf, Mr. Peter Henry"/>
    <x v="0"/>
    <s v="31027"/>
    <s v=""/>
    <x v="2"/>
    <x v="15"/>
    <x v="0"/>
    <n v="0"/>
    <n v="21"/>
    <s v="S"/>
    <x v="0"/>
  </r>
  <r>
    <n v="478"/>
    <s v="Braund, Mr. Lewis Richard"/>
    <x v="0"/>
    <s v="3460"/>
    <s v=""/>
    <x v="0"/>
    <x v="28"/>
    <x v="0"/>
    <n v="0"/>
    <n v="7.0457999999999998"/>
    <s v="S"/>
    <x v="0"/>
  </r>
  <r>
    <n v="479"/>
    <s v="Karlsson, Mr. Nils August"/>
    <x v="0"/>
    <s v="350060"/>
    <s v=""/>
    <x v="0"/>
    <x v="0"/>
    <x v="1"/>
    <n v="0"/>
    <n v="7.5208000000000004"/>
    <s v="S"/>
    <x v="0"/>
  </r>
  <r>
    <n v="480"/>
    <s v="Hirvonen, Miss. Hildur E"/>
    <x v="1"/>
    <s v="3101298"/>
    <s v=""/>
    <x v="0"/>
    <x v="6"/>
    <x v="1"/>
    <n v="1"/>
    <n v="12.2875"/>
    <s v="S"/>
    <x v="1"/>
  </r>
  <r>
    <n v="481"/>
    <s v="Goodwin, Master. Harold Victor"/>
    <x v="0"/>
    <s v="CA 2144"/>
    <s v=""/>
    <x v="0"/>
    <x v="52"/>
    <x v="5"/>
    <n v="2"/>
    <n v="46.9"/>
    <s v="S"/>
    <x v="0"/>
  </r>
  <r>
    <n v="482"/>
    <s v="Frost, Mr. Anthony Wood &quot;Archie&quot;"/>
    <x v="0"/>
    <s v="239854"/>
    <s v=""/>
    <x v="2"/>
    <x v="4"/>
    <x v="1"/>
    <n v="0"/>
    <n v="0"/>
    <s v="S"/>
    <x v="0"/>
  </r>
  <r>
    <n v="483"/>
    <s v="Rouse, Mr. Richard Henry"/>
    <x v="0"/>
    <s v="A/5 3594"/>
    <s v=""/>
    <x v="0"/>
    <x v="61"/>
    <x v="1"/>
    <n v="0"/>
    <n v="8.0500000000000007"/>
    <s v="S"/>
    <x v="0"/>
  </r>
  <r>
    <n v="484"/>
    <s v="Turkula, Mrs. (Hedwig)"/>
    <x v="1"/>
    <s v="4134"/>
    <s v=""/>
    <x v="0"/>
    <x v="68"/>
    <x v="1"/>
    <n v="0"/>
    <n v="9.5875000000000004"/>
    <s v="S"/>
    <x v="1"/>
  </r>
  <r>
    <n v="485"/>
    <s v="Bishop, Mr. Dickinson H"/>
    <x v="0"/>
    <s v="11967"/>
    <s v="B49"/>
    <x v="1"/>
    <x v="37"/>
    <x v="0"/>
    <n v="0"/>
    <n v="91.0792"/>
    <s v="C"/>
    <x v="1"/>
  </r>
  <r>
    <n v="486"/>
    <s v="Lefebre, Miss. Jeannie"/>
    <x v="1"/>
    <s v="4133"/>
    <s v=""/>
    <x v="0"/>
    <x v="4"/>
    <x v="2"/>
    <n v="1"/>
    <n v="25.466699999999999"/>
    <s v="S"/>
    <x v="0"/>
  </r>
  <r>
    <n v="487"/>
    <s v="Hoyt, Mrs. Frederick Maxfield (Jane Anne Forby)"/>
    <x v="1"/>
    <s v="19943"/>
    <s v="C93"/>
    <x v="1"/>
    <x v="3"/>
    <x v="0"/>
    <n v="0"/>
    <n v="90"/>
    <s v="S"/>
    <x v="1"/>
  </r>
  <r>
    <n v="488"/>
    <s v="Kent, Mr. Edward Austin"/>
    <x v="0"/>
    <s v="11771"/>
    <s v="B37"/>
    <x v="1"/>
    <x v="10"/>
    <x v="1"/>
    <n v="0"/>
    <n v="29.7"/>
    <s v="C"/>
    <x v="0"/>
  </r>
  <r>
    <n v="489"/>
    <s v="Somerton, Mr. Francis William"/>
    <x v="0"/>
    <s v="A.5. 18509"/>
    <s v=""/>
    <x v="0"/>
    <x v="39"/>
    <x v="1"/>
    <n v="0"/>
    <n v="8.0500000000000007"/>
    <s v="S"/>
    <x v="0"/>
  </r>
  <r>
    <n v="490"/>
    <s v="Coutts, Master. Eden Leslie &quot;Neville&quot;"/>
    <x v="0"/>
    <s v="C.A. 37671"/>
    <s v=""/>
    <x v="0"/>
    <x v="52"/>
    <x v="0"/>
    <n v="1"/>
    <n v="15.9"/>
    <s v="S"/>
    <x v="1"/>
  </r>
  <r>
    <n v="491"/>
    <s v="Hagland, Mr. Konrad Mathias Reiersen"/>
    <x v="0"/>
    <s v="65304"/>
    <s v=""/>
    <x v="0"/>
    <x v="4"/>
    <x v="0"/>
    <n v="0"/>
    <n v="19.966699999999999"/>
    <s v="S"/>
    <x v="0"/>
  </r>
  <r>
    <n v="492"/>
    <s v="Windelov, Mr. Einar"/>
    <x v="0"/>
    <s v="SOTON/OQ 3101317"/>
    <s v=""/>
    <x v="0"/>
    <x v="23"/>
    <x v="1"/>
    <n v="0"/>
    <n v="7.25"/>
    <s v="S"/>
    <x v="0"/>
  </r>
  <r>
    <n v="493"/>
    <s v="Molson, Mr. Harry Markland"/>
    <x v="0"/>
    <s v="113787"/>
    <s v="C30"/>
    <x v="1"/>
    <x v="13"/>
    <x v="1"/>
    <n v="0"/>
    <n v="30.5"/>
    <s v="S"/>
    <x v="0"/>
  </r>
  <r>
    <n v="494"/>
    <s v="Artagaveytia, Mr. Ramon"/>
    <x v="0"/>
    <s v="PC 17609"/>
    <s v=""/>
    <x v="1"/>
    <x v="45"/>
    <x v="1"/>
    <n v="0"/>
    <n v="49.504199999999997"/>
    <s v="C"/>
    <x v="0"/>
  </r>
  <r>
    <n v="495"/>
    <s v="Stanley, Mr. Edward Roland"/>
    <x v="0"/>
    <s v="A/4 45380"/>
    <s v=""/>
    <x v="0"/>
    <x v="23"/>
    <x v="1"/>
    <n v="0"/>
    <n v="8.0500000000000007"/>
    <s v="S"/>
    <x v="0"/>
  </r>
  <r>
    <n v="496"/>
    <s v="Yousseff, Mr. Gerious"/>
    <x v="0"/>
    <s v="2627"/>
    <s v=""/>
    <x v="0"/>
    <x v="4"/>
    <x v="1"/>
    <n v="0"/>
    <n v="14.458299999999999"/>
    <s v="C"/>
    <x v="0"/>
  </r>
  <r>
    <n v="497"/>
    <s v="Eustis, Miss. Elizabeth Mussey"/>
    <x v="1"/>
    <s v="36947"/>
    <s v="D20"/>
    <x v="1"/>
    <x v="5"/>
    <x v="0"/>
    <n v="0"/>
    <n v="78.2667"/>
    <s v="C"/>
    <x v="1"/>
  </r>
  <r>
    <n v="498"/>
    <s v="Shellard, Mr. Frederick William"/>
    <x v="0"/>
    <s v="C.A. 6212"/>
    <s v=""/>
    <x v="0"/>
    <x v="4"/>
    <x v="1"/>
    <n v="0"/>
    <n v="15.1"/>
    <s v="S"/>
    <x v="0"/>
  </r>
  <r>
    <n v="499"/>
    <s v="Allison, Mrs. Hudson J C (Bessie Waldo Daniels)"/>
    <x v="1"/>
    <s v="113781"/>
    <s v="C22 C26"/>
    <x v="1"/>
    <x v="37"/>
    <x v="0"/>
    <n v="2"/>
    <n v="151.55000000000001"/>
    <s v="S"/>
    <x v="0"/>
  </r>
  <r>
    <n v="500"/>
    <s v="Svensson, Mr. Olof"/>
    <x v="0"/>
    <s v="350035"/>
    <s v=""/>
    <x v="0"/>
    <x v="42"/>
    <x v="1"/>
    <n v="0"/>
    <n v="7.7957999999999998"/>
    <s v="S"/>
    <x v="0"/>
  </r>
  <r>
    <n v="501"/>
    <s v="Calic, Mr. Petar"/>
    <x v="0"/>
    <s v="315086"/>
    <s v=""/>
    <x v="0"/>
    <x v="34"/>
    <x v="1"/>
    <n v="0"/>
    <n v="8.6624999999999996"/>
    <s v="S"/>
    <x v="0"/>
  </r>
  <r>
    <n v="502"/>
    <s v="Canavan, Miss. Mary"/>
    <x v="1"/>
    <s v="364846"/>
    <s v=""/>
    <x v="0"/>
    <x v="23"/>
    <x v="1"/>
    <n v="0"/>
    <n v="7.75"/>
    <s v="Q"/>
    <x v="0"/>
  </r>
  <r>
    <n v="503"/>
    <s v="O'Sullivan, Miss. Bridget Mary"/>
    <x v="1"/>
    <s v="330909"/>
    <s v=""/>
    <x v="0"/>
    <x v="4"/>
    <x v="1"/>
    <n v="0"/>
    <n v="7.6292"/>
    <s v="Q"/>
    <x v="0"/>
  </r>
  <r>
    <n v="504"/>
    <s v="Laitinen, Miss. Kristina Sofia"/>
    <x v="1"/>
    <s v="4135"/>
    <s v=""/>
    <x v="0"/>
    <x v="46"/>
    <x v="1"/>
    <n v="0"/>
    <n v="9.5875000000000004"/>
    <s v="S"/>
    <x v="0"/>
  </r>
  <r>
    <n v="505"/>
    <s v="Maioni, Miss. Roberta"/>
    <x v="1"/>
    <s v="110152"/>
    <s v="B79"/>
    <x v="1"/>
    <x v="36"/>
    <x v="1"/>
    <n v="0"/>
    <n v="86.5"/>
    <s v="S"/>
    <x v="1"/>
  </r>
  <r>
    <n v="506"/>
    <s v="Penasco y Castellana, Mr. Victor de Satode"/>
    <x v="0"/>
    <s v="PC 17758"/>
    <s v="C65"/>
    <x v="1"/>
    <x v="24"/>
    <x v="0"/>
    <n v="0"/>
    <n v="108.9"/>
    <s v="C"/>
    <x v="0"/>
  </r>
  <r>
    <n v="507"/>
    <s v="Quick, Mrs. Frederick Charles (Jane Richards)"/>
    <x v="1"/>
    <s v="26360"/>
    <s v=""/>
    <x v="2"/>
    <x v="40"/>
    <x v="1"/>
    <n v="2"/>
    <n v="26"/>
    <s v="S"/>
    <x v="1"/>
  </r>
  <r>
    <n v="508"/>
    <s v="Bradley, Mr. George (&quot;George Arthur Brayton&quot;)"/>
    <x v="0"/>
    <s v="111427"/>
    <s v=""/>
    <x v="1"/>
    <x v="4"/>
    <x v="1"/>
    <n v="0"/>
    <n v="26.55"/>
    <s v="S"/>
    <x v="1"/>
  </r>
  <r>
    <n v="509"/>
    <s v="Olsen, Mr. Henry Margido"/>
    <x v="0"/>
    <s v="C 4001"/>
    <s v=""/>
    <x v="0"/>
    <x v="17"/>
    <x v="1"/>
    <n v="0"/>
    <n v="22.524999999999999"/>
    <s v="S"/>
    <x v="0"/>
  </r>
  <r>
    <n v="510"/>
    <s v="Lang, Mr. Fang"/>
    <x v="0"/>
    <s v="1601"/>
    <s v=""/>
    <x v="0"/>
    <x v="2"/>
    <x v="1"/>
    <n v="0"/>
    <n v="56.495800000000003"/>
    <s v="S"/>
    <x v="1"/>
  </r>
  <r>
    <n v="511"/>
    <s v="Daly, Mr. Eugene Patrick"/>
    <x v="0"/>
    <s v="382651"/>
    <s v=""/>
    <x v="0"/>
    <x v="28"/>
    <x v="1"/>
    <n v="0"/>
    <n v="7.75"/>
    <s v="Q"/>
    <x v="1"/>
  </r>
  <r>
    <n v="512"/>
    <s v="Webber, Mr. James"/>
    <x v="0"/>
    <s v="SOTON/OQ 3101316"/>
    <s v=""/>
    <x v="0"/>
    <x v="4"/>
    <x v="1"/>
    <n v="0"/>
    <n v="8.0500000000000007"/>
    <s v="S"/>
    <x v="0"/>
  </r>
  <r>
    <n v="513"/>
    <s v="McGough, Mr. James Robert"/>
    <x v="0"/>
    <s v="PC 17473"/>
    <s v="E25"/>
    <x v="1"/>
    <x v="62"/>
    <x v="1"/>
    <n v="0"/>
    <n v="26.287500000000001"/>
    <s v="S"/>
    <x v="1"/>
  </r>
  <r>
    <n v="514"/>
    <s v="Rothschild, Mrs. Martin (Elizabeth L. Barrett)"/>
    <x v="1"/>
    <s v="PC 17603"/>
    <s v=""/>
    <x v="1"/>
    <x v="5"/>
    <x v="0"/>
    <n v="0"/>
    <n v="59.4"/>
    <s v="C"/>
    <x v="1"/>
  </r>
  <r>
    <n v="515"/>
    <s v="Coleff, Mr. Satio"/>
    <x v="0"/>
    <s v="349209"/>
    <s v=""/>
    <x v="0"/>
    <x v="42"/>
    <x v="1"/>
    <n v="0"/>
    <n v="7.4958"/>
    <s v="S"/>
    <x v="0"/>
  </r>
  <r>
    <n v="516"/>
    <s v="Walker, Mr. William Anderson"/>
    <x v="0"/>
    <s v="36967"/>
    <s v="D46"/>
    <x v="1"/>
    <x v="47"/>
    <x v="1"/>
    <n v="0"/>
    <n v="34.020800000000001"/>
    <s v="S"/>
    <x v="0"/>
  </r>
  <r>
    <n v="517"/>
    <s v="Lemore, Mrs. (Amelia Milley)"/>
    <x v="1"/>
    <s v="C.A. 34260"/>
    <s v="F33"/>
    <x v="2"/>
    <x v="15"/>
    <x v="1"/>
    <n v="0"/>
    <n v="10.5"/>
    <s v="S"/>
    <x v="1"/>
  </r>
  <r>
    <n v="518"/>
    <s v="Ryan, Mr. Patrick"/>
    <x v="0"/>
    <s v="371110"/>
    <s v=""/>
    <x v="0"/>
    <x v="4"/>
    <x v="1"/>
    <n v="0"/>
    <n v="24.15"/>
    <s v="Q"/>
    <x v="0"/>
  </r>
  <r>
    <n v="519"/>
    <s v="Angle, Mrs. William A (Florence &quot;Mary&quot; Agnes Hughes)"/>
    <x v="1"/>
    <s v="226875"/>
    <s v=""/>
    <x v="2"/>
    <x v="62"/>
    <x v="0"/>
    <n v="0"/>
    <n v="26"/>
    <s v="S"/>
    <x v="1"/>
  </r>
  <r>
    <n v="520"/>
    <s v="Pavlovic, Mr. Stefo"/>
    <x v="0"/>
    <s v="349242"/>
    <s v=""/>
    <x v="0"/>
    <x v="35"/>
    <x v="1"/>
    <n v="0"/>
    <n v="7.8958000000000004"/>
    <s v="S"/>
    <x v="0"/>
  </r>
  <r>
    <n v="521"/>
    <s v="Perreault, Miss. Anne"/>
    <x v="1"/>
    <s v="12749"/>
    <s v="B73"/>
    <x v="1"/>
    <x v="39"/>
    <x v="1"/>
    <n v="0"/>
    <n v="93.5"/>
    <s v="S"/>
    <x v="1"/>
  </r>
  <r>
    <n v="522"/>
    <s v="Vovk, Mr. Janko"/>
    <x v="0"/>
    <s v="349252"/>
    <s v=""/>
    <x v="0"/>
    <x v="0"/>
    <x v="1"/>
    <n v="0"/>
    <n v="7.8958000000000004"/>
    <s v="S"/>
    <x v="0"/>
  </r>
  <r>
    <n v="523"/>
    <s v="Lahoud, Mr. Sarkis"/>
    <x v="0"/>
    <s v="2624"/>
    <s v=""/>
    <x v="0"/>
    <x v="4"/>
    <x v="1"/>
    <n v="0"/>
    <n v="7.2249999999999996"/>
    <s v="C"/>
    <x v="0"/>
  </r>
  <r>
    <n v="524"/>
    <s v="Hippach, Mrs. Louis Albert (Ida Sophia Fischer)"/>
    <x v="1"/>
    <s v="111361"/>
    <s v="B18"/>
    <x v="1"/>
    <x v="57"/>
    <x v="1"/>
    <n v="1"/>
    <n v="57.979199999999999"/>
    <s v="C"/>
    <x v="1"/>
  </r>
  <r>
    <n v="525"/>
    <s v="Kassem, Mr. Fared"/>
    <x v="0"/>
    <s v="2700"/>
    <s v=""/>
    <x v="0"/>
    <x v="4"/>
    <x v="1"/>
    <n v="0"/>
    <n v="7.2291999999999996"/>
    <s v="C"/>
    <x v="0"/>
  </r>
  <r>
    <n v="526"/>
    <s v="Farrell, Mr. James"/>
    <x v="0"/>
    <s v="367232"/>
    <s v=""/>
    <x v="0"/>
    <x v="56"/>
    <x v="1"/>
    <n v="0"/>
    <n v="7.75"/>
    <s v="Q"/>
    <x v="0"/>
  </r>
  <r>
    <n v="527"/>
    <s v="Ridsdale, Miss. Lucy"/>
    <x v="1"/>
    <s v="W./C. 14258"/>
    <s v=""/>
    <x v="2"/>
    <x v="61"/>
    <x v="1"/>
    <n v="0"/>
    <n v="10.5"/>
    <s v="S"/>
    <x v="1"/>
  </r>
  <r>
    <n v="528"/>
    <s v="Farthing, Mr. John"/>
    <x v="0"/>
    <s v="PC 17483"/>
    <s v="C95"/>
    <x v="1"/>
    <x v="4"/>
    <x v="1"/>
    <n v="0"/>
    <n v="221.7792"/>
    <s v="S"/>
    <x v="0"/>
  </r>
  <r>
    <n v="529"/>
    <s v="Salonen, Mr. Johan Werner"/>
    <x v="0"/>
    <s v="3101296"/>
    <s v=""/>
    <x v="0"/>
    <x v="12"/>
    <x v="1"/>
    <n v="0"/>
    <n v="7.9249999999999998"/>
    <s v="S"/>
    <x v="0"/>
  </r>
  <r>
    <n v="530"/>
    <s v="Hocking, Mr. Richard George"/>
    <x v="0"/>
    <s v="29104"/>
    <s v=""/>
    <x v="2"/>
    <x v="41"/>
    <x v="4"/>
    <n v="1"/>
    <n v="11.5"/>
    <s v="S"/>
    <x v="0"/>
  </r>
  <r>
    <n v="531"/>
    <s v="Quick, Miss. Phyllis May"/>
    <x v="1"/>
    <s v="26360"/>
    <s v=""/>
    <x v="2"/>
    <x v="6"/>
    <x v="0"/>
    <n v="1"/>
    <n v="26"/>
    <s v="S"/>
    <x v="1"/>
  </r>
  <r>
    <n v="532"/>
    <s v="Toufik, Mr. Nakli"/>
    <x v="0"/>
    <s v="2641"/>
    <s v=""/>
    <x v="0"/>
    <x v="4"/>
    <x v="1"/>
    <n v="0"/>
    <n v="7.2291999999999996"/>
    <s v="C"/>
    <x v="0"/>
  </r>
  <r>
    <n v="533"/>
    <s v="Elias, Mr. Joseph Jr"/>
    <x v="0"/>
    <s v="2690"/>
    <s v=""/>
    <x v="0"/>
    <x v="34"/>
    <x v="0"/>
    <n v="1"/>
    <n v="7.2291999999999996"/>
    <s v="C"/>
    <x v="0"/>
  </r>
  <r>
    <n v="534"/>
    <s v="Peter, Mrs. Catherine (Catherine Rizk)"/>
    <x v="1"/>
    <s v="2668"/>
    <s v=""/>
    <x v="0"/>
    <x v="4"/>
    <x v="1"/>
    <n v="2"/>
    <n v="22.3583"/>
    <s v="C"/>
    <x v="1"/>
  </r>
  <r>
    <n v="535"/>
    <s v="Cacic, Miss. Marija"/>
    <x v="1"/>
    <s v="315084"/>
    <s v=""/>
    <x v="0"/>
    <x v="39"/>
    <x v="1"/>
    <n v="0"/>
    <n v="8.6624999999999996"/>
    <s v="S"/>
    <x v="0"/>
  </r>
  <r>
    <n v="536"/>
    <s v="Hart, Miss. Eva Miriam"/>
    <x v="1"/>
    <s v="F.C.C. 13529"/>
    <s v=""/>
    <x v="2"/>
    <x v="26"/>
    <x v="1"/>
    <n v="2"/>
    <n v="26.25"/>
    <s v="S"/>
    <x v="1"/>
  </r>
  <r>
    <n v="537"/>
    <s v="Butt, Major. Archibald Willingham"/>
    <x v="0"/>
    <s v="113050"/>
    <s v="B38"/>
    <x v="1"/>
    <x v="33"/>
    <x v="1"/>
    <n v="0"/>
    <n v="26.55"/>
    <s v="S"/>
    <x v="0"/>
  </r>
  <r>
    <n v="538"/>
    <s v="LeRoy, Miss. Bertha"/>
    <x v="1"/>
    <s v="PC 17761"/>
    <s v=""/>
    <x v="1"/>
    <x v="39"/>
    <x v="1"/>
    <n v="0"/>
    <n v="106.425"/>
    <s v="C"/>
    <x v="1"/>
  </r>
  <r>
    <n v="539"/>
    <s v="Risien, Mr. Samuel Beard"/>
    <x v="0"/>
    <s v="364498"/>
    <s v=""/>
    <x v="0"/>
    <x v="4"/>
    <x v="1"/>
    <n v="0"/>
    <n v="14.5"/>
    <s v="S"/>
    <x v="0"/>
  </r>
  <r>
    <n v="540"/>
    <s v="Frolicher, Miss. Hedwig Margaritha"/>
    <x v="1"/>
    <s v="13568"/>
    <s v="B39"/>
    <x v="1"/>
    <x v="0"/>
    <x v="1"/>
    <n v="2"/>
    <n v="49.5"/>
    <s v="C"/>
    <x v="1"/>
  </r>
  <r>
    <n v="541"/>
    <s v="Crosby, Miss. Harriet R"/>
    <x v="1"/>
    <s v="WE/P 5735"/>
    <s v="B22"/>
    <x v="1"/>
    <x v="62"/>
    <x v="1"/>
    <n v="2"/>
    <n v="71"/>
    <s v="S"/>
    <x v="1"/>
  </r>
  <r>
    <n v="542"/>
    <s v="Andersson, Miss. Ingeborg Constanzia"/>
    <x v="1"/>
    <s v="347082"/>
    <s v=""/>
    <x v="0"/>
    <x v="52"/>
    <x v="3"/>
    <n v="2"/>
    <n v="31.274999999999999"/>
    <s v="S"/>
    <x v="0"/>
  </r>
  <r>
    <n v="543"/>
    <s v="Andersson, Miss. Sigrid Elisabeth"/>
    <x v="1"/>
    <s v="347082"/>
    <s v=""/>
    <x v="0"/>
    <x v="32"/>
    <x v="3"/>
    <n v="2"/>
    <n v="31.274999999999999"/>
    <s v="S"/>
    <x v="0"/>
  </r>
  <r>
    <n v="544"/>
    <s v="Beane, Mr. Edward"/>
    <x v="0"/>
    <s v="2908"/>
    <s v=""/>
    <x v="2"/>
    <x v="35"/>
    <x v="0"/>
    <n v="0"/>
    <n v="26"/>
    <s v="S"/>
    <x v="1"/>
  </r>
  <r>
    <n v="545"/>
    <s v="Douglas, Mr. Walter Donald"/>
    <x v="0"/>
    <s v="PC 17761"/>
    <s v="C86"/>
    <x v="1"/>
    <x v="61"/>
    <x v="0"/>
    <n v="0"/>
    <n v="106.425"/>
    <s v="C"/>
    <x v="0"/>
  </r>
  <r>
    <n v="546"/>
    <s v="Nicholson, Mr. Arthur Ernest"/>
    <x v="0"/>
    <s v="693"/>
    <s v=""/>
    <x v="1"/>
    <x v="74"/>
    <x v="1"/>
    <n v="0"/>
    <n v="26"/>
    <s v="S"/>
    <x v="0"/>
  </r>
  <r>
    <n v="547"/>
    <s v="Beane, Mrs. Edward (Ethel Clarke)"/>
    <x v="1"/>
    <s v="2908"/>
    <s v=""/>
    <x v="2"/>
    <x v="19"/>
    <x v="0"/>
    <n v="0"/>
    <n v="26"/>
    <s v="S"/>
    <x v="1"/>
  </r>
  <r>
    <n v="548"/>
    <s v="Padro y Manent, Mr. Julian"/>
    <x v="0"/>
    <s v="SC/PARIS 2146"/>
    <s v=""/>
    <x v="2"/>
    <x v="4"/>
    <x v="1"/>
    <n v="0"/>
    <n v="13.862500000000001"/>
    <s v="C"/>
    <x v="1"/>
  </r>
  <r>
    <n v="549"/>
    <s v="Goldsmith, Mr. Frank John"/>
    <x v="0"/>
    <s v="363291"/>
    <s v=""/>
    <x v="0"/>
    <x v="40"/>
    <x v="0"/>
    <n v="1"/>
    <n v="20.524999999999999"/>
    <s v="S"/>
    <x v="0"/>
  </r>
  <r>
    <n v="550"/>
    <s v="Davies, Master. John Morgan Jr"/>
    <x v="0"/>
    <s v="C.A. 33112"/>
    <s v=""/>
    <x v="2"/>
    <x v="18"/>
    <x v="0"/>
    <n v="1"/>
    <n v="36.75"/>
    <s v="S"/>
    <x v="1"/>
  </r>
  <r>
    <n v="551"/>
    <s v="Thayer, Mr. John Borland Jr"/>
    <x v="0"/>
    <s v="17421"/>
    <s v="C70"/>
    <x v="1"/>
    <x v="34"/>
    <x v="1"/>
    <n v="2"/>
    <n v="110.88330000000001"/>
    <s v="C"/>
    <x v="1"/>
  </r>
  <r>
    <n v="552"/>
    <s v="Sharp, Mr. Percival James R"/>
    <x v="0"/>
    <s v="244358"/>
    <s v=""/>
    <x v="2"/>
    <x v="7"/>
    <x v="1"/>
    <n v="0"/>
    <n v="26"/>
    <s v="S"/>
    <x v="0"/>
  </r>
  <r>
    <n v="553"/>
    <s v="O'Brien, Mr. Timothy"/>
    <x v="0"/>
    <s v="330979"/>
    <s v=""/>
    <x v="0"/>
    <x v="4"/>
    <x v="1"/>
    <n v="0"/>
    <n v="7.8292000000000002"/>
    <s v="Q"/>
    <x v="0"/>
  </r>
  <r>
    <n v="554"/>
    <s v="Leeni, Mr. Fahim (&quot;Philip Zenni&quot;)"/>
    <x v="0"/>
    <s v="2620"/>
    <s v=""/>
    <x v="0"/>
    <x v="0"/>
    <x v="1"/>
    <n v="0"/>
    <n v="7.2249999999999996"/>
    <s v="C"/>
    <x v="1"/>
  </r>
  <r>
    <n v="555"/>
    <s v="Ohman, Miss. Velin"/>
    <x v="1"/>
    <s v="347085"/>
    <s v=""/>
    <x v="0"/>
    <x v="0"/>
    <x v="1"/>
    <n v="0"/>
    <n v="7.7750000000000004"/>
    <s v="S"/>
    <x v="1"/>
  </r>
  <r>
    <n v="556"/>
    <s v="Wright, Mr. George"/>
    <x v="0"/>
    <s v="113807"/>
    <s v=""/>
    <x v="1"/>
    <x v="65"/>
    <x v="1"/>
    <n v="0"/>
    <n v="26.55"/>
    <s v="S"/>
    <x v="0"/>
  </r>
  <r>
    <n v="557"/>
    <s v="Duff Gordon, Lady. (Lucille Christiana Sutherland) (&quot;Mrs Morgan&quot;)"/>
    <x v="1"/>
    <s v="11755"/>
    <s v="A16"/>
    <x v="1"/>
    <x v="76"/>
    <x v="0"/>
    <n v="0"/>
    <n v="39.6"/>
    <s v="C"/>
    <x v="1"/>
  </r>
  <r>
    <n v="558"/>
    <s v="Robbins, Mr. Victor"/>
    <x v="0"/>
    <s v="PC 17757"/>
    <s v=""/>
    <x v="1"/>
    <x v="4"/>
    <x v="1"/>
    <n v="0"/>
    <n v="227.52500000000001"/>
    <s v="C"/>
    <x v="0"/>
  </r>
  <r>
    <n v="559"/>
    <s v="Taussig, Mrs. Emil (Tillie Mandelbaum)"/>
    <x v="1"/>
    <s v="110413"/>
    <s v="E67"/>
    <x v="1"/>
    <x v="12"/>
    <x v="0"/>
    <n v="1"/>
    <n v="79.650000000000006"/>
    <s v="S"/>
    <x v="1"/>
  </r>
  <r>
    <n v="560"/>
    <s v="de Messemaeker, Mrs. Guillaume Joseph (Emma)"/>
    <x v="1"/>
    <s v="345572"/>
    <s v=""/>
    <x v="0"/>
    <x v="62"/>
    <x v="0"/>
    <n v="0"/>
    <n v="17.399999999999999"/>
    <s v="S"/>
    <x v="1"/>
  </r>
  <r>
    <n v="561"/>
    <s v="Morrow, Mr. Thomas Rowan"/>
    <x v="0"/>
    <s v="372622"/>
    <s v=""/>
    <x v="0"/>
    <x v="4"/>
    <x v="1"/>
    <n v="0"/>
    <n v="7.75"/>
    <s v="Q"/>
    <x v="0"/>
  </r>
  <r>
    <n v="562"/>
    <s v="Sivic, Mr. Husein"/>
    <x v="0"/>
    <s v="349251"/>
    <s v=""/>
    <x v="0"/>
    <x v="20"/>
    <x v="1"/>
    <n v="0"/>
    <n v="7.8958000000000004"/>
    <s v="S"/>
    <x v="0"/>
  </r>
  <r>
    <n v="563"/>
    <s v="Norman, Mr. Robert Douglas"/>
    <x v="0"/>
    <s v="218629"/>
    <s v=""/>
    <x v="2"/>
    <x v="17"/>
    <x v="1"/>
    <n v="0"/>
    <n v="13.5"/>
    <s v="S"/>
    <x v="0"/>
  </r>
  <r>
    <n v="564"/>
    <s v="Simmons, Mr. John"/>
    <x v="0"/>
    <s v="SOTON/OQ 392082"/>
    <s v=""/>
    <x v="0"/>
    <x v="4"/>
    <x v="1"/>
    <n v="0"/>
    <n v="8.0500000000000007"/>
    <s v="S"/>
    <x v="0"/>
  </r>
  <r>
    <n v="565"/>
    <s v="Meanwell, Miss. (Marion Ogden)"/>
    <x v="1"/>
    <s v="SOTON/O.Q. 392087"/>
    <s v=""/>
    <x v="0"/>
    <x v="4"/>
    <x v="1"/>
    <n v="0"/>
    <n v="8.0500000000000007"/>
    <s v="S"/>
    <x v="0"/>
  </r>
  <r>
    <n v="566"/>
    <s v="Davies, Mr. Alfred J"/>
    <x v="0"/>
    <s v="A/4 48871"/>
    <s v=""/>
    <x v="0"/>
    <x v="42"/>
    <x v="4"/>
    <n v="0"/>
    <n v="24.15"/>
    <s v="S"/>
    <x v="0"/>
  </r>
  <r>
    <n v="567"/>
    <s v="Stoytcheff, Mr. Ilia"/>
    <x v="0"/>
    <s v="349205"/>
    <s v=""/>
    <x v="0"/>
    <x v="19"/>
    <x v="1"/>
    <n v="0"/>
    <n v="7.8958000000000004"/>
    <s v="S"/>
    <x v="0"/>
  </r>
  <r>
    <n v="568"/>
    <s v="Palsson, Mrs. Nils (Alma Cornelia Berglund)"/>
    <x v="1"/>
    <s v="349909"/>
    <s v=""/>
    <x v="0"/>
    <x v="28"/>
    <x v="1"/>
    <n v="4"/>
    <n v="21.074999999999999"/>
    <s v="S"/>
    <x v="0"/>
  </r>
  <r>
    <n v="569"/>
    <s v="Doharr, Mr. Tannous"/>
    <x v="0"/>
    <s v="2686"/>
    <s v=""/>
    <x v="0"/>
    <x v="4"/>
    <x v="1"/>
    <n v="0"/>
    <n v="7.2291999999999996"/>
    <s v="C"/>
    <x v="0"/>
  </r>
  <r>
    <n v="570"/>
    <s v="Jonsson, Mr. Carl"/>
    <x v="0"/>
    <s v="350417"/>
    <s v=""/>
    <x v="0"/>
    <x v="35"/>
    <x v="1"/>
    <n v="0"/>
    <n v="7.8541999999999996"/>
    <s v="S"/>
    <x v="1"/>
  </r>
  <r>
    <n v="571"/>
    <s v="Harris, Mr. George"/>
    <x v="0"/>
    <s v="S.W./PP 752"/>
    <s v=""/>
    <x v="2"/>
    <x v="65"/>
    <x v="1"/>
    <n v="0"/>
    <n v="10.5"/>
    <s v="S"/>
    <x v="1"/>
  </r>
  <r>
    <n v="572"/>
    <s v="Appleton, Mrs. Edward Dale (Charlotte Lamson)"/>
    <x v="1"/>
    <s v="11769"/>
    <s v="C101"/>
    <x v="1"/>
    <x v="78"/>
    <x v="4"/>
    <n v="0"/>
    <n v="51.479199999999999"/>
    <s v="S"/>
    <x v="1"/>
  </r>
  <r>
    <n v="573"/>
    <s v="Flynn, Mr. John Irwin (&quot;Irving&quot;)"/>
    <x v="0"/>
    <s v="PC 17474"/>
    <s v="E25"/>
    <x v="1"/>
    <x v="62"/>
    <x v="1"/>
    <n v="0"/>
    <n v="26.387499999999999"/>
    <s v="S"/>
    <x v="1"/>
  </r>
  <r>
    <n v="574"/>
    <s v="Kelly, Miss. Mary"/>
    <x v="1"/>
    <s v="14312"/>
    <s v=""/>
    <x v="0"/>
    <x v="4"/>
    <x v="1"/>
    <n v="0"/>
    <n v="7.75"/>
    <s v="Q"/>
    <x v="1"/>
  </r>
  <r>
    <n v="575"/>
    <s v="Rush, Mr. Alfred George John"/>
    <x v="0"/>
    <s v="A/4. 20589"/>
    <s v=""/>
    <x v="0"/>
    <x v="36"/>
    <x v="1"/>
    <n v="0"/>
    <n v="8.0500000000000007"/>
    <s v="S"/>
    <x v="0"/>
  </r>
  <r>
    <n v="576"/>
    <s v="Patchett, Mr. George"/>
    <x v="0"/>
    <s v="358585"/>
    <s v=""/>
    <x v="0"/>
    <x v="19"/>
    <x v="1"/>
    <n v="0"/>
    <n v="14.5"/>
    <s v="S"/>
    <x v="0"/>
  </r>
  <r>
    <n v="577"/>
    <s v="Garside, Miss. Ethel"/>
    <x v="1"/>
    <s v="243880"/>
    <s v=""/>
    <x v="2"/>
    <x v="15"/>
    <x v="1"/>
    <n v="0"/>
    <n v="13"/>
    <s v="S"/>
    <x v="1"/>
  </r>
  <r>
    <n v="578"/>
    <s v="Silvey, Mrs. William Baird (Alice Munger)"/>
    <x v="1"/>
    <s v="13507"/>
    <s v="E44"/>
    <x v="1"/>
    <x v="12"/>
    <x v="0"/>
    <n v="0"/>
    <n v="55.9"/>
    <s v="S"/>
    <x v="1"/>
  </r>
  <r>
    <n v="579"/>
    <s v="Caram, Mrs. Joseph (Maria Elias)"/>
    <x v="1"/>
    <s v="2689"/>
    <s v=""/>
    <x v="0"/>
    <x v="4"/>
    <x v="0"/>
    <n v="0"/>
    <n v="14.458299999999999"/>
    <s v="C"/>
    <x v="0"/>
  </r>
  <r>
    <n v="580"/>
    <s v="Jussila, Mr. Eiriik"/>
    <x v="0"/>
    <s v="STON/O 2. 3101286"/>
    <s v=""/>
    <x v="0"/>
    <x v="35"/>
    <x v="1"/>
    <n v="0"/>
    <n v="7.9249999999999998"/>
    <s v="S"/>
    <x v="1"/>
  </r>
  <r>
    <n v="581"/>
    <s v="Christy, Miss. Julie Rachel"/>
    <x v="1"/>
    <s v="237789"/>
    <s v=""/>
    <x v="2"/>
    <x v="37"/>
    <x v="0"/>
    <n v="1"/>
    <n v="30"/>
    <s v="S"/>
    <x v="1"/>
  </r>
  <r>
    <n v="582"/>
    <s v="Thayer, Mrs. John Borland (Marian Longstreth Morris)"/>
    <x v="1"/>
    <s v="17421"/>
    <s v="C68"/>
    <x v="1"/>
    <x v="12"/>
    <x v="0"/>
    <n v="1"/>
    <n v="110.88330000000001"/>
    <s v="C"/>
    <x v="1"/>
  </r>
  <r>
    <n v="583"/>
    <s v="Downton, Mr. William James"/>
    <x v="0"/>
    <s v="28403"/>
    <s v=""/>
    <x v="2"/>
    <x v="5"/>
    <x v="1"/>
    <n v="0"/>
    <n v="26"/>
    <s v="S"/>
    <x v="0"/>
  </r>
  <r>
    <n v="584"/>
    <s v="Ross, Mr. John Hugo"/>
    <x v="0"/>
    <s v="13049"/>
    <s v="A10"/>
    <x v="1"/>
    <x v="62"/>
    <x v="1"/>
    <n v="0"/>
    <n v="40.125"/>
    <s v="C"/>
    <x v="0"/>
  </r>
  <r>
    <n v="585"/>
    <s v="Paulner, Mr. Uscher"/>
    <x v="0"/>
    <s v="3411"/>
    <s v=""/>
    <x v="0"/>
    <x v="4"/>
    <x v="1"/>
    <n v="0"/>
    <n v="8.7125000000000004"/>
    <s v="C"/>
    <x v="0"/>
  </r>
  <r>
    <n v="586"/>
    <s v="Taussig, Miss. Ruth"/>
    <x v="1"/>
    <s v="110413"/>
    <s v="E68"/>
    <x v="1"/>
    <x v="24"/>
    <x v="1"/>
    <n v="2"/>
    <n v="79.650000000000006"/>
    <s v="S"/>
    <x v="1"/>
  </r>
  <r>
    <n v="587"/>
    <s v="Jarvis, Mr. John Denzil"/>
    <x v="0"/>
    <s v="237565"/>
    <s v=""/>
    <x v="2"/>
    <x v="47"/>
    <x v="1"/>
    <n v="0"/>
    <n v="15"/>
    <s v="S"/>
    <x v="0"/>
  </r>
  <r>
    <n v="588"/>
    <s v="Frolicher-Stehli, Mr. Maxmillian"/>
    <x v="0"/>
    <s v="13567"/>
    <s v="B41"/>
    <x v="1"/>
    <x v="72"/>
    <x v="0"/>
    <n v="1"/>
    <n v="79.2"/>
    <s v="C"/>
    <x v="1"/>
  </r>
  <r>
    <n v="589"/>
    <s v="Gilinski, Mr. Eliezer"/>
    <x v="0"/>
    <s v="14973"/>
    <s v=""/>
    <x v="0"/>
    <x v="0"/>
    <x v="1"/>
    <n v="0"/>
    <n v="8.0500000000000007"/>
    <s v="S"/>
    <x v="0"/>
  </r>
  <r>
    <n v="590"/>
    <s v="Murdlin, Mr. Joseph"/>
    <x v="0"/>
    <s v="A./5. 3235"/>
    <s v=""/>
    <x v="0"/>
    <x v="4"/>
    <x v="1"/>
    <n v="0"/>
    <n v="8.0500000000000007"/>
    <s v="S"/>
    <x v="0"/>
  </r>
  <r>
    <n v="591"/>
    <s v="Rintamaki, Mr. Matti"/>
    <x v="0"/>
    <s v="STON/O 2. 3101273"/>
    <s v=""/>
    <x v="0"/>
    <x v="3"/>
    <x v="1"/>
    <n v="0"/>
    <n v="7.125"/>
    <s v="S"/>
    <x v="0"/>
  </r>
  <r>
    <n v="592"/>
    <s v="Stephenson, Mrs. Walter Bertram (Martha Eustis)"/>
    <x v="1"/>
    <s v="36947"/>
    <s v="D20"/>
    <x v="1"/>
    <x v="67"/>
    <x v="0"/>
    <n v="0"/>
    <n v="78.2667"/>
    <s v="C"/>
    <x v="1"/>
  </r>
  <r>
    <n v="593"/>
    <s v="Elsbury, Mr. William James"/>
    <x v="0"/>
    <s v="A/5 3902"/>
    <s v=""/>
    <x v="0"/>
    <x v="47"/>
    <x v="1"/>
    <n v="0"/>
    <n v="7.25"/>
    <s v="S"/>
    <x v="0"/>
  </r>
  <r>
    <n v="594"/>
    <s v="Bourke, Miss. Mary"/>
    <x v="1"/>
    <s v="364848"/>
    <s v=""/>
    <x v="0"/>
    <x v="4"/>
    <x v="1"/>
    <n v="2"/>
    <n v="7.75"/>
    <s v="Q"/>
    <x v="0"/>
  </r>
  <r>
    <n v="595"/>
    <s v="Chapman, Mr. John Henry"/>
    <x v="0"/>
    <s v="SC/AH 29037"/>
    <s v=""/>
    <x v="2"/>
    <x v="46"/>
    <x v="0"/>
    <n v="0"/>
    <n v="26"/>
    <s v="S"/>
    <x v="0"/>
  </r>
  <r>
    <n v="596"/>
    <s v="Van Impe, Mr. Jean Baptiste"/>
    <x v="0"/>
    <s v="345773"/>
    <s v=""/>
    <x v="0"/>
    <x v="62"/>
    <x v="0"/>
    <n v="1"/>
    <n v="24.15"/>
    <s v="S"/>
    <x v="0"/>
  </r>
  <r>
    <n v="597"/>
    <s v="Leitch, Miss. Jessie Wills"/>
    <x v="1"/>
    <s v="248727"/>
    <s v=""/>
    <x v="2"/>
    <x v="4"/>
    <x v="1"/>
    <n v="0"/>
    <n v="33"/>
    <s v="S"/>
    <x v="1"/>
  </r>
  <r>
    <n v="598"/>
    <s v="Johnson, Mr. Alfred"/>
    <x v="0"/>
    <s v="LINE"/>
    <s v=""/>
    <x v="0"/>
    <x v="27"/>
    <x v="1"/>
    <n v="0"/>
    <n v="0"/>
    <s v="S"/>
    <x v="0"/>
  </r>
  <r>
    <n v="599"/>
    <s v="Boulos, Mr. Hanna"/>
    <x v="0"/>
    <s v="2664"/>
    <s v=""/>
    <x v="0"/>
    <x v="4"/>
    <x v="1"/>
    <n v="0"/>
    <n v="7.2249999999999996"/>
    <s v="C"/>
    <x v="0"/>
  </r>
  <r>
    <n v="600"/>
    <s v="Duff Gordon, Sir. Cosmo Edmund (&quot;Mr Morgan&quot;)"/>
    <x v="0"/>
    <s v="PC 17485"/>
    <s v="A20"/>
    <x v="1"/>
    <x v="27"/>
    <x v="0"/>
    <n v="0"/>
    <n v="56.929200000000002"/>
    <s v="C"/>
    <x v="1"/>
  </r>
  <r>
    <n v="601"/>
    <s v="Jacobsohn, Mrs. Sidney Samuel (Amy Frances Christy)"/>
    <x v="1"/>
    <s v="243847"/>
    <s v=""/>
    <x v="2"/>
    <x v="42"/>
    <x v="4"/>
    <n v="1"/>
    <n v="27"/>
    <s v="S"/>
    <x v="1"/>
  </r>
  <r>
    <n v="602"/>
    <s v="Slabenoff, Mr. Petco"/>
    <x v="0"/>
    <s v="349214"/>
    <s v=""/>
    <x v="0"/>
    <x v="4"/>
    <x v="1"/>
    <n v="0"/>
    <n v="7.8958000000000004"/>
    <s v="S"/>
    <x v="0"/>
  </r>
  <r>
    <n v="603"/>
    <s v="Harrington, Mr. Charles H"/>
    <x v="0"/>
    <s v="113796"/>
    <s v=""/>
    <x v="1"/>
    <x v="4"/>
    <x v="1"/>
    <n v="0"/>
    <n v="42.4"/>
    <s v="S"/>
    <x v="0"/>
  </r>
  <r>
    <n v="604"/>
    <s v="Torber, Mr. Ernst William"/>
    <x v="0"/>
    <s v="364511"/>
    <s v=""/>
    <x v="0"/>
    <x v="57"/>
    <x v="1"/>
    <n v="0"/>
    <n v="8.0500000000000007"/>
    <s v="S"/>
    <x v="0"/>
  </r>
  <r>
    <n v="605"/>
    <s v="Homer, Mr. Harry (&quot;Mr E Haven&quot;)"/>
    <x v="0"/>
    <s v="111426"/>
    <s v=""/>
    <x v="1"/>
    <x v="3"/>
    <x v="1"/>
    <n v="0"/>
    <n v="26.55"/>
    <s v="C"/>
    <x v="1"/>
  </r>
  <r>
    <n v="606"/>
    <s v="Lindell, Mr. Edvard Bengtsson"/>
    <x v="0"/>
    <s v="349910"/>
    <s v=""/>
    <x v="0"/>
    <x v="62"/>
    <x v="0"/>
    <n v="0"/>
    <n v="15.55"/>
    <s v="S"/>
    <x v="0"/>
  </r>
  <r>
    <n v="607"/>
    <s v="Karaic, Mr. Milan"/>
    <x v="0"/>
    <s v="349246"/>
    <s v=""/>
    <x v="0"/>
    <x v="39"/>
    <x v="1"/>
    <n v="0"/>
    <n v="7.8958000000000004"/>
    <s v="S"/>
    <x v="0"/>
  </r>
  <r>
    <n v="608"/>
    <s v="Daniel, Mr. Robert Williams"/>
    <x v="0"/>
    <s v="113804"/>
    <s v=""/>
    <x v="1"/>
    <x v="7"/>
    <x v="1"/>
    <n v="0"/>
    <n v="30.5"/>
    <s v="S"/>
    <x v="1"/>
  </r>
  <r>
    <n v="609"/>
    <s v="Laroche, Mrs. Joseph (Juliette Marie Louise Lafargue)"/>
    <x v="1"/>
    <s v="SC/Paris 2123"/>
    <s v=""/>
    <x v="2"/>
    <x v="0"/>
    <x v="0"/>
    <n v="2"/>
    <n v="41.5792"/>
    <s v="C"/>
    <x v="1"/>
  </r>
  <r>
    <n v="610"/>
    <s v="Shutes, Miss. Elizabeth W"/>
    <x v="1"/>
    <s v="PC 17582"/>
    <s v="C125"/>
    <x v="1"/>
    <x v="20"/>
    <x v="1"/>
    <n v="0"/>
    <n v="153.46250000000001"/>
    <s v="S"/>
    <x v="1"/>
  </r>
  <r>
    <n v="611"/>
    <s v="Andersson, Mrs. Anders Johan (Alfrida Konstantia Brogren)"/>
    <x v="1"/>
    <s v="347082"/>
    <s v=""/>
    <x v="0"/>
    <x v="12"/>
    <x v="0"/>
    <n v="5"/>
    <n v="31.274999999999999"/>
    <s v="S"/>
    <x v="0"/>
  </r>
  <r>
    <n v="612"/>
    <s v="Jardin, Mr. Jose Neto"/>
    <x v="0"/>
    <s v="SOTON/O.Q. 3101305"/>
    <s v=""/>
    <x v="0"/>
    <x v="4"/>
    <x v="1"/>
    <n v="0"/>
    <n v="7.05"/>
    <s v="S"/>
    <x v="0"/>
  </r>
  <r>
    <n v="613"/>
    <s v="Murphy, Miss. Margaret Jane"/>
    <x v="1"/>
    <s v="367230"/>
    <s v=""/>
    <x v="0"/>
    <x v="4"/>
    <x v="0"/>
    <n v="0"/>
    <n v="15.5"/>
    <s v="Q"/>
    <x v="1"/>
  </r>
  <r>
    <n v="614"/>
    <s v="Horgan, Mr. John"/>
    <x v="0"/>
    <s v="370377"/>
    <s v=""/>
    <x v="0"/>
    <x v="4"/>
    <x v="1"/>
    <n v="0"/>
    <n v="7.75"/>
    <s v="Q"/>
    <x v="0"/>
  </r>
  <r>
    <n v="615"/>
    <s v="Brocklebank, Mr. William Alfred"/>
    <x v="0"/>
    <s v="364512"/>
    <s v=""/>
    <x v="0"/>
    <x v="3"/>
    <x v="1"/>
    <n v="0"/>
    <n v="8.0500000000000007"/>
    <s v="S"/>
    <x v="0"/>
  </r>
  <r>
    <n v="616"/>
    <s v="Herman, Miss. Alice"/>
    <x v="1"/>
    <s v="220845"/>
    <s v=""/>
    <x v="2"/>
    <x v="42"/>
    <x v="0"/>
    <n v="2"/>
    <n v="65"/>
    <s v="S"/>
    <x v="1"/>
  </r>
  <r>
    <n v="617"/>
    <s v="Danbom, Mr. Ernst Gilbert"/>
    <x v="0"/>
    <s v="347080"/>
    <s v=""/>
    <x v="0"/>
    <x v="15"/>
    <x v="0"/>
    <n v="1"/>
    <n v="14.4"/>
    <s v="S"/>
    <x v="0"/>
  </r>
  <r>
    <n v="618"/>
    <s v="Lobb, Mrs. William Arthur (Cordelia K Stanlick)"/>
    <x v="1"/>
    <s v="A/5. 3336"/>
    <s v=""/>
    <x v="0"/>
    <x v="2"/>
    <x v="0"/>
    <n v="0"/>
    <n v="16.100000000000001"/>
    <s v="S"/>
    <x v="0"/>
  </r>
  <r>
    <n v="619"/>
    <s v="Becker, Miss. Marion Louise"/>
    <x v="1"/>
    <s v="230136"/>
    <s v="F4"/>
    <x v="2"/>
    <x v="9"/>
    <x v="4"/>
    <n v="1"/>
    <n v="39"/>
    <s v="S"/>
    <x v="1"/>
  </r>
  <r>
    <n v="620"/>
    <s v="Gavey, Mr. Lawrence"/>
    <x v="0"/>
    <s v="31028"/>
    <s v=""/>
    <x v="2"/>
    <x v="2"/>
    <x v="1"/>
    <n v="0"/>
    <n v="10.5"/>
    <s v="S"/>
    <x v="0"/>
  </r>
  <r>
    <n v="621"/>
    <s v="Yasbeck, Mr. Antoni"/>
    <x v="0"/>
    <s v="2659"/>
    <s v=""/>
    <x v="0"/>
    <x v="7"/>
    <x v="0"/>
    <n v="0"/>
    <n v="14.4542"/>
    <s v="C"/>
    <x v="0"/>
  </r>
  <r>
    <n v="622"/>
    <s v="Kimball, Mr. Edwin Nelson Jr"/>
    <x v="0"/>
    <s v="11753"/>
    <s v="D19"/>
    <x v="1"/>
    <x v="22"/>
    <x v="0"/>
    <n v="0"/>
    <n v="52.554200000000002"/>
    <s v="S"/>
    <x v="1"/>
  </r>
  <r>
    <n v="623"/>
    <s v="Nakid, Mr. Sahid"/>
    <x v="0"/>
    <s v="2653"/>
    <s v=""/>
    <x v="0"/>
    <x v="11"/>
    <x v="0"/>
    <n v="1"/>
    <n v="15.7417"/>
    <s v="C"/>
    <x v="1"/>
  </r>
  <r>
    <n v="624"/>
    <s v="Hansen, Mr. Henry Damsgaard"/>
    <x v="0"/>
    <s v="350029"/>
    <s v=""/>
    <x v="0"/>
    <x v="23"/>
    <x v="1"/>
    <n v="0"/>
    <n v="7.8541999999999996"/>
    <s v="S"/>
    <x v="0"/>
  </r>
  <r>
    <n v="625"/>
    <s v="Bowen, Mr. David John &quot;Dai&quot;"/>
    <x v="0"/>
    <s v="54636"/>
    <s v=""/>
    <x v="0"/>
    <x v="23"/>
    <x v="1"/>
    <n v="0"/>
    <n v="16.100000000000001"/>
    <s v="S"/>
    <x v="0"/>
  </r>
  <r>
    <n v="626"/>
    <s v="Sutton, Mr. Frederick"/>
    <x v="0"/>
    <s v="36963"/>
    <s v="D50"/>
    <x v="1"/>
    <x v="59"/>
    <x v="1"/>
    <n v="0"/>
    <n v="32.320799999999998"/>
    <s v="S"/>
    <x v="0"/>
  </r>
  <r>
    <n v="627"/>
    <s v="Kirkland, Rev. Charles Leonard"/>
    <x v="0"/>
    <s v="219533"/>
    <s v=""/>
    <x v="2"/>
    <x v="79"/>
    <x v="1"/>
    <n v="0"/>
    <n v="12.35"/>
    <s v="Q"/>
    <x v="0"/>
  </r>
  <r>
    <n v="628"/>
    <s v="Longley, Miss. Gretchen Fiske"/>
    <x v="1"/>
    <s v="13502"/>
    <s v="D9"/>
    <x v="1"/>
    <x v="23"/>
    <x v="1"/>
    <n v="0"/>
    <n v="77.958299999999994"/>
    <s v="S"/>
    <x v="1"/>
  </r>
  <r>
    <n v="629"/>
    <s v="Bostandyeff, Mr. Guentcho"/>
    <x v="0"/>
    <s v="349224"/>
    <s v=""/>
    <x v="0"/>
    <x v="2"/>
    <x v="1"/>
    <n v="0"/>
    <n v="7.8958000000000004"/>
    <s v="S"/>
    <x v="0"/>
  </r>
  <r>
    <n v="630"/>
    <s v="O'Connell, Mr. Patrick D"/>
    <x v="0"/>
    <s v="334912"/>
    <s v=""/>
    <x v="0"/>
    <x v="4"/>
    <x v="1"/>
    <n v="0"/>
    <n v="7.7332999999999998"/>
    <s v="Q"/>
    <x v="0"/>
  </r>
  <r>
    <n v="631"/>
    <s v="Barkworth, Mr. Algernon Henry Wilson"/>
    <x v="0"/>
    <s v="27042"/>
    <s v="A23"/>
    <x v="1"/>
    <x v="80"/>
    <x v="1"/>
    <n v="0"/>
    <n v="30"/>
    <s v="S"/>
    <x v="1"/>
  </r>
  <r>
    <n v="632"/>
    <s v="Lundahl, Mr. Johan Svensson"/>
    <x v="0"/>
    <s v="347743"/>
    <s v=""/>
    <x v="0"/>
    <x v="54"/>
    <x v="1"/>
    <n v="0"/>
    <n v="7.0541999999999998"/>
    <s v="S"/>
    <x v="0"/>
  </r>
  <r>
    <n v="633"/>
    <s v="Stahelin-Maeglin, Dr. Max"/>
    <x v="0"/>
    <s v="13214"/>
    <s v="B50"/>
    <x v="1"/>
    <x v="35"/>
    <x v="1"/>
    <n v="0"/>
    <n v="30.5"/>
    <s v="C"/>
    <x v="1"/>
  </r>
  <r>
    <n v="634"/>
    <s v="Parr, Mr. William Henry Marsh"/>
    <x v="0"/>
    <s v="112052"/>
    <s v=""/>
    <x v="1"/>
    <x v="4"/>
    <x v="1"/>
    <n v="0"/>
    <n v="0"/>
    <s v="S"/>
    <x v="0"/>
  </r>
  <r>
    <n v="635"/>
    <s v="Skoog, Miss. Mabel"/>
    <x v="1"/>
    <s v="347088"/>
    <s v=""/>
    <x v="0"/>
    <x v="52"/>
    <x v="2"/>
    <n v="2"/>
    <n v="27.9"/>
    <s v="S"/>
    <x v="0"/>
  </r>
  <r>
    <n v="636"/>
    <s v="Davis, Miss. Mary"/>
    <x v="1"/>
    <s v="237668"/>
    <s v=""/>
    <x v="2"/>
    <x v="17"/>
    <x v="1"/>
    <n v="0"/>
    <n v="13"/>
    <s v="S"/>
    <x v="1"/>
  </r>
  <r>
    <n v="637"/>
    <s v="Leinonen, Mr. Antti Gustaf"/>
    <x v="0"/>
    <s v="STON/O 2. 3101292"/>
    <s v=""/>
    <x v="0"/>
    <x v="35"/>
    <x v="1"/>
    <n v="0"/>
    <n v="7.9249999999999998"/>
    <s v="S"/>
    <x v="0"/>
  </r>
  <r>
    <n v="638"/>
    <s v="Collyer, Mr. Harvey"/>
    <x v="0"/>
    <s v="C.A. 31921"/>
    <s v=""/>
    <x v="2"/>
    <x v="14"/>
    <x v="0"/>
    <n v="1"/>
    <n v="26.25"/>
    <s v="S"/>
    <x v="0"/>
  </r>
  <r>
    <n v="639"/>
    <s v="Panula, Mrs. Juha (Maria Emilia Ojala)"/>
    <x v="1"/>
    <s v="3101295"/>
    <s v=""/>
    <x v="0"/>
    <x v="66"/>
    <x v="1"/>
    <n v="5"/>
    <n v="39.6875"/>
    <s v="S"/>
    <x v="0"/>
  </r>
  <r>
    <n v="640"/>
    <s v="Thorneycroft, Mr. Percival"/>
    <x v="0"/>
    <s v="376564"/>
    <s v=""/>
    <x v="0"/>
    <x v="4"/>
    <x v="0"/>
    <n v="0"/>
    <n v="16.100000000000001"/>
    <s v="S"/>
    <x v="0"/>
  </r>
  <r>
    <n v="641"/>
    <s v="Jensen, Mr. Hans Peder"/>
    <x v="0"/>
    <s v="350050"/>
    <s v=""/>
    <x v="0"/>
    <x v="11"/>
    <x v="1"/>
    <n v="0"/>
    <n v="7.8541999999999996"/>
    <s v="S"/>
    <x v="0"/>
  </r>
  <r>
    <n v="642"/>
    <s v="Sagesser, Mlle. Emma"/>
    <x v="1"/>
    <s v="PC 17477"/>
    <s v="B35"/>
    <x v="1"/>
    <x v="42"/>
    <x v="1"/>
    <n v="0"/>
    <n v="69.3"/>
    <s v="C"/>
    <x v="1"/>
  </r>
  <r>
    <n v="643"/>
    <s v="Skoog, Miss. Margit Elizabeth"/>
    <x v="1"/>
    <s v="347088"/>
    <s v=""/>
    <x v="0"/>
    <x v="6"/>
    <x v="2"/>
    <n v="2"/>
    <n v="27.9"/>
    <s v="S"/>
    <x v="0"/>
  </r>
  <r>
    <n v="644"/>
    <s v="Foo, Mr. Choong"/>
    <x v="0"/>
    <s v="1601"/>
    <s v=""/>
    <x v="0"/>
    <x v="4"/>
    <x v="1"/>
    <n v="0"/>
    <n v="56.495800000000003"/>
    <s v="S"/>
    <x v="1"/>
  </r>
  <r>
    <n v="645"/>
    <s v="Baclini, Miss. Eugenie"/>
    <x v="1"/>
    <s v="2666"/>
    <s v=""/>
    <x v="0"/>
    <x v="77"/>
    <x v="4"/>
    <n v="1"/>
    <n v="19.258299999999998"/>
    <s v="C"/>
    <x v="1"/>
  </r>
  <r>
    <n v="646"/>
    <s v="Harper, Mr. Henry Sleeper"/>
    <x v="0"/>
    <s v="PC 17572"/>
    <s v="D33"/>
    <x v="1"/>
    <x v="76"/>
    <x v="0"/>
    <n v="0"/>
    <n v="76.729200000000006"/>
    <s v="C"/>
    <x v="1"/>
  </r>
  <r>
    <n v="647"/>
    <s v="Cor, Mr. Liudevit"/>
    <x v="0"/>
    <s v="349231"/>
    <s v=""/>
    <x v="0"/>
    <x v="19"/>
    <x v="1"/>
    <n v="0"/>
    <n v="7.8958000000000004"/>
    <s v="S"/>
    <x v="0"/>
  </r>
  <r>
    <n v="648"/>
    <s v="Simonius-Blumer, Col. Oberst Alfons"/>
    <x v="0"/>
    <s v="13213"/>
    <s v="A26"/>
    <x v="1"/>
    <x v="60"/>
    <x v="1"/>
    <n v="0"/>
    <n v="35.5"/>
    <s v="C"/>
    <x v="1"/>
  </r>
  <r>
    <n v="649"/>
    <s v="Willey, Mr. Edward"/>
    <x v="0"/>
    <s v="S.O./P.P. 751"/>
    <s v=""/>
    <x v="0"/>
    <x v="4"/>
    <x v="1"/>
    <n v="0"/>
    <n v="7.55"/>
    <s v="S"/>
    <x v="0"/>
  </r>
  <r>
    <n v="650"/>
    <s v="Stanley, Miss. Amy Zillah Elsie"/>
    <x v="1"/>
    <s v="CA. 2314"/>
    <s v=""/>
    <x v="0"/>
    <x v="41"/>
    <x v="1"/>
    <n v="0"/>
    <n v="7.55"/>
    <s v="S"/>
    <x v="1"/>
  </r>
  <r>
    <n v="651"/>
    <s v="Mitkoff, Mr. Mito"/>
    <x v="0"/>
    <s v="349221"/>
    <s v=""/>
    <x v="0"/>
    <x v="4"/>
    <x v="1"/>
    <n v="0"/>
    <n v="7.8958000000000004"/>
    <s v="S"/>
    <x v="0"/>
  </r>
  <r>
    <n v="652"/>
    <s v="Doling, Miss. Elsie"/>
    <x v="1"/>
    <s v="231919"/>
    <s v=""/>
    <x v="2"/>
    <x v="24"/>
    <x v="1"/>
    <n v="1"/>
    <n v="23"/>
    <s v="S"/>
    <x v="1"/>
  </r>
  <r>
    <n v="653"/>
    <s v="Kalvik, Mr. Johannes Halvorsen"/>
    <x v="0"/>
    <s v="8475"/>
    <s v=""/>
    <x v="0"/>
    <x v="23"/>
    <x v="1"/>
    <n v="0"/>
    <n v="8.4332999999999991"/>
    <s v="S"/>
    <x v="0"/>
  </r>
  <r>
    <n v="654"/>
    <s v="O'Leary, Miss. Hanora &quot;Norah&quot;"/>
    <x v="1"/>
    <s v="330919"/>
    <s v=""/>
    <x v="0"/>
    <x v="4"/>
    <x v="1"/>
    <n v="0"/>
    <n v="7.8292000000000002"/>
    <s v="Q"/>
    <x v="1"/>
  </r>
  <r>
    <n v="655"/>
    <s v="Hegarty, Miss. Hanora &quot;Nora&quot;"/>
    <x v="1"/>
    <s v="365226"/>
    <s v=""/>
    <x v="0"/>
    <x v="24"/>
    <x v="1"/>
    <n v="0"/>
    <n v="6.75"/>
    <s v="Q"/>
    <x v="0"/>
  </r>
  <r>
    <n v="656"/>
    <s v="Hickman, Mr. Leonard Mark"/>
    <x v="0"/>
    <s v="S.O.C. 14879"/>
    <s v=""/>
    <x v="2"/>
    <x v="42"/>
    <x v="4"/>
    <n v="0"/>
    <n v="73.5"/>
    <s v="S"/>
    <x v="0"/>
  </r>
  <r>
    <n v="657"/>
    <s v="Radeff, Mr. Alexander"/>
    <x v="0"/>
    <s v="349223"/>
    <s v=""/>
    <x v="0"/>
    <x v="4"/>
    <x v="1"/>
    <n v="0"/>
    <n v="7.8958000000000004"/>
    <s v="S"/>
    <x v="0"/>
  </r>
  <r>
    <n v="658"/>
    <s v="Bourke, Mrs. John (Catherine)"/>
    <x v="1"/>
    <s v="364849"/>
    <s v=""/>
    <x v="0"/>
    <x v="35"/>
    <x v="0"/>
    <n v="1"/>
    <n v="15.5"/>
    <s v="Q"/>
    <x v="0"/>
  </r>
  <r>
    <n v="659"/>
    <s v="Eitemiller, Mr. George Floyd"/>
    <x v="0"/>
    <s v="29751"/>
    <s v=""/>
    <x v="2"/>
    <x v="41"/>
    <x v="1"/>
    <n v="0"/>
    <n v="13"/>
    <s v="S"/>
    <x v="0"/>
  </r>
  <r>
    <n v="660"/>
    <s v="Newell, Mr. Arthur Webster"/>
    <x v="0"/>
    <s v="35273"/>
    <s v="D48"/>
    <x v="1"/>
    <x v="10"/>
    <x v="1"/>
    <n v="2"/>
    <n v="113.27500000000001"/>
    <s v="C"/>
    <x v="0"/>
  </r>
  <r>
    <n v="661"/>
    <s v="Frauenthal, Dr. Henry William"/>
    <x v="0"/>
    <s v="PC 17611"/>
    <s v=""/>
    <x v="1"/>
    <x v="61"/>
    <x v="4"/>
    <n v="0"/>
    <n v="133.65"/>
    <s v="S"/>
    <x v="1"/>
  </r>
  <r>
    <n v="662"/>
    <s v="Badt, Mr. Mohamed"/>
    <x v="0"/>
    <s v="2623"/>
    <s v=""/>
    <x v="0"/>
    <x v="20"/>
    <x v="1"/>
    <n v="0"/>
    <n v="7.2249999999999996"/>
    <s v="C"/>
    <x v="0"/>
  </r>
  <r>
    <n v="663"/>
    <s v="Colley, Mr. Edward Pomeroy"/>
    <x v="0"/>
    <s v="5727"/>
    <s v="E58"/>
    <x v="1"/>
    <x v="47"/>
    <x v="1"/>
    <n v="0"/>
    <n v="25.587499999999999"/>
    <s v="S"/>
    <x v="0"/>
  </r>
  <r>
    <n v="664"/>
    <s v="Coleff, Mr. Peju"/>
    <x v="0"/>
    <s v="349210"/>
    <s v=""/>
    <x v="0"/>
    <x v="62"/>
    <x v="1"/>
    <n v="0"/>
    <n v="7.4958"/>
    <s v="S"/>
    <x v="0"/>
  </r>
  <r>
    <n v="665"/>
    <s v="Lindqvist, Mr. Eino William"/>
    <x v="0"/>
    <s v="STON/O 2. 3101285"/>
    <s v=""/>
    <x v="0"/>
    <x v="11"/>
    <x v="0"/>
    <n v="0"/>
    <n v="7.9249999999999998"/>
    <s v="S"/>
    <x v="1"/>
  </r>
  <r>
    <n v="666"/>
    <s v="Hickman, Mr. Lewis"/>
    <x v="0"/>
    <s v="S.O.C. 14879"/>
    <s v=""/>
    <x v="2"/>
    <x v="35"/>
    <x v="4"/>
    <n v="0"/>
    <n v="73.5"/>
    <s v="S"/>
    <x v="0"/>
  </r>
  <r>
    <n v="667"/>
    <s v="Butler, Mr. Reginald Fenton"/>
    <x v="0"/>
    <s v="234686"/>
    <s v=""/>
    <x v="2"/>
    <x v="37"/>
    <x v="1"/>
    <n v="0"/>
    <n v="13"/>
    <s v="S"/>
    <x v="0"/>
  </r>
  <r>
    <n v="668"/>
    <s v="Rommetvedt, Mr. Knud Paust"/>
    <x v="0"/>
    <s v="312993"/>
    <s v=""/>
    <x v="0"/>
    <x v="4"/>
    <x v="1"/>
    <n v="0"/>
    <n v="7.7750000000000004"/>
    <s v="S"/>
    <x v="0"/>
  </r>
  <r>
    <n v="669"/>
    <s v="Cook, Mr. Jacob"/>
    <x v="0"/>
    <s v="A/5 3536"/>
    <s v=""/>
    <x v="0"/>
    <x v="71"/>
    <x v="1"/>
    <n v="0"/>
    <n v="8.0500000000000007"/>
    <s v="S"/>
    <x v="0"/>
  </r>
  <r>
    <n v="670"/>
    <s v="Taylor, Mrs. Elmer Zebley (Juliet Cummins Wright)"/>
    <x v="1"/>
    <s v="19996"/>
    <s v="C126"/>
    <x v="1"/>
    <x v="4"/>
    <x v="0"/>
    <n v="0"/>
    <n v="52"/>
    <s v="S"/>
    <x v="1"/>
  </r>
  <r>
    <n v="671"/>
    <s v="Brown, Mrs. Thomas William Solomon (Elizabeth Catherine Ford)"/>
    <x v="1"/>
    <s v="29750"/>
    <s v=""/>
    <x v="2"/>
    <x v="20"/>
    <x v="0"/>
    <n v="1"/>
    <n v="39"/>
    <s v="S"/>
    <x v="1"/>
  </r>
  <r>
    <n v="672"/>
    <s v="Davidson, Mr. Thornton"/>
    <x v="0"/>
    <s v="F.C. 12750"/>
    <s v="B71"/>
    <x v="1"/>
    <x v="14"/>
    <x v="0"/>
    <n v="0"/>
    <n v="52"/>
    <s v="S"/>
    <x v="0"/>
  </r>
  <r>
    <n v="673"/>
    <s v="Mitchell, Mr. Henry Michael"/>
    <x v="0"/>
    <s v="C.A. 24580"/>
    <s v=""/>
    <x v="2"/>
    <x v="81"/>
    <x v="1"/>
    <n v="0"/>
    <n v="10.5"/>
    <s v="S"/>
    <x v="0"/>
  </r>
  <r>
    <n v="674"/>
    <s v="Wilhelms, Mr. Charles"/>
    <x v="0"/>
    <s v="244270"/>
    <s v=""/>
    <x v="2"/>
    <x v="14"/>
    <x v="1"/>
    <n v="0"/>
    <n v="13"/>
    <s v="S"/>
    <x v="1"/>
  </r>
  <r>
    <n v="675"/>
    <s v="Watson, Mr. Ennis Hastings"/>
    <x v="0"/>
    <s v="239856"/>
    <s v=""/>
    <x v="2"/>
    <x v="4"/>
    <x v="1"/>
    <n v="0"/>
    <n v="0"/>
    <s v="S"/>
    <x v="0"/>
  </r>
  <r>
    <n v="676"/>
    <s v="Edvardsson, Mr. Gustaf Hjalmar"/>
    <x v="0"/>
    <s v="349912"/>
    <s v=""/>
    <x v="0"/>
    <x v="24"/>
    <x v="1"/>
    <n v="0"/>
    <n v="7.7750000000000004"/>
    <s v="S"/>
    <x v="0"/>
  </r>
  <r>
    <n v="677"/>
    <s v="Sawyer, Mr. Frederick Charles"/>
    <x v="0"/>
    <s v="342826"/>
    <s v=""/>
    <x v="0"/>
    <x v="82"/>
    <x v="1"/>
    <n v="0"/>
    <n v="8.0500000000000007"/>
    <s v="S"/>
    <x v="0"/>
  </r>
  <r>
    <n v="678"/>
    <s v="Turja, Miss. Anna Sofia"/>
    <x v="1"/>
    <s v="4138"/>
    <s v=""/>
    <x v="0"/>
    <x v="24"/>
    <x v="1"/>
    <n v="0"/>
    <n v="9.8416999999999994"/>
    <s v="S"/>
    <x v="1"/>
  </r>
  <r>
    <n v="679"/>
    <s v="Goodwin, Mrs. Frederick (Augusta Tyler)"/>
    <x v="1"/>
    <s v="CA 2144"/>
    <s v=""/>
    <x v="0"/>
    <x v="71"/>
    <x v="0"/>
    <n v="6"/>
    <n v="46.9"/>
    <s v="S"/>
    <x v="0"/>
  </r>
  <r>
    <n v="680"/>
    <s v="Cardeza, Mr. Thomas Drake Martinez"/>
    <x v="0"/>
    <s v="PC 17755"/>
    <s v="B51 B53 B55"/>
    <x v="1"/>
    <x v="62"/>
    <x v="1"/>
    <n v="1"/>
    <n v="512.32920000000001"/>
    <s v="C"/>
    <x v="1"/>
  </r>
  <r>
    <n v="681"/>
    <s v="Peters, Miss. Katie"/>
    <x v="1"/>
    <s v="330935"/>
    <s v=""/>
    <x v="0"/>
    <x v="4"/>
    <x v="1"/>
    <n v="0"/>
    <n v="8.1374999999999993"/>
    <s v="Q"/>
    <x v="0"/>
  </r>
  <r>
    <n v="682"/>
    <s v="Hassab, Mr. Hammad"/>
    <x v="0"/>
    <s v="PC 17572"/>
    <s v="D49"/>
    <x v="1"/>
    <x v="7"/>
    <x v="1"/>
    <n v="0"/>
    <n v="76.729200000000006"/>
    <s v="C"/>
    <x v="1"/>
  </r>
  <r>
    <n v="683"/>
    <s v="Olsvigen, Mr. Thor Anderson"/>
    <x v="0"/>
    <s v="6563"/>
    <s v=""/>
    <x v="0"/>
    <x v="11"/>
    <x v="1"/>
    <n v="0"/>
    <n v="9.2249999999999996"/>
    <s v="S"/>
    <x v="0"/>
  </r>
  <r>
    <n v="684"/>
    <s v="Goodwin, Mr. Charles Edward"/>
    <x v="0"/>
    <s v="CA 2144"/>
    <s v=""/>
    <x v="0"/>
    <x v="8"/>
    <x v="5"/>
    <n v="2"/>
    <n v="46.9"/>
    <s v="S"/>
    <x v="0"/>
  </r>
  <r>
    <n v="685"/>
    <s v="Brown, Mr. Thomas William Solomon"/>
    <x v="0"/>
    <s v="29750"/>
    <s v=""/>
    <x v="2"/>
    <x v="72"/>
    <x v="0"/>
    <n v="1"/>
    <n v="39"/>
    <s v="S"/>
    <x v="0"/>
  </r>
  <r>
    <n v="686"/>
    <s v="Laroche, Mr. Joseph Philippe Lemercier"/>
    <x v="0"/>
    <s v="SC/Paris 2123"/>
    <s v=""/>
    <x v="2"/>
    <x v="37"/>
    <x v="0"/>
    <n v="2"/>
    <n v="41.5792"/>
    <s v="C"/>
    <x v="0"/>
  </r>
  <r>
    <n v="687"/>
    <s v="Panula, Mr. Jaako Arnold"/>
    <x v="0"/>
    <s v="3101295"/>
    <s v=""/>
    <x v="0"/>
    <x v="8"/>
    <x v="3"/>
    <n v="1"/>
    <n v="39.6875"/>
    <s v="S"/>
    <x v="0"/>
  </r>
  <r>
    <n v="688"/>
    <s v="Dakic, Mr. Branko"/>
    <x v="0"/>
    <s v="349228"/>
    <s v=""/>
    <x v="0"/>
    <x v="19"/>
    <x v="1"/>
    <n v="0"/>
    <n v="10.1708"/>
    <s v="S"/>
    <x v="0"/>
  </r>
  <r>
    <n v="689"/>
    <s v="Fischer, Mr. Eberhard Thelander"/>
    <x v="0"/>
    <s v="350036"/>
    <s v=""/>
    <x v="0"/>
    <x v="24"/>
    <x v="1"/>
    <n v="0"/>
    <n v="7.7957999999999998"/>
    <s v="S"/>
    <x v="0"/>
  </r>
  <r>
    <n v="690"/>
    <s v="Madill, Miss. Georgette Alexandra"/>
    <x v="1"/>
    <s v="24160"/>
    <s v="B5"/>
    <x v="1"/>
    <x v="16"/>
    <x v="1"/>
    <n v="1"/>
    <n v="211.33750000000001"/>
    <s v="S"/>
    <x v="1"/>
  </r>
  <r>
    <n v="691"/>
    <s v="Dick, Mr. Albert Adrian"/>
    <x v="0"/>
    <s v="17474"/>
    <s v="B20"/>
    <x v="1"/>
    <x v="14"/>
    <x v="0"/>
    <n v="0"/>
    <n v="57"/>
    <s v="S"/>
    <x v="1"/>
  </r>
  <r>
    <n v="692"/>
    <s v="Karun, Miss. Manca"/>
    <x v="1"/>
    <s v="349256"/>
    <s v=""/>
    <x v="0"/>
    <x v="9"/>
    <x v="1"/>
    <n v="1"/>
    <n v="13.416700000000001"/>
    <s v="C"/>
    <x v="1"/>
  </r>
  <r>
    <n v="693"/>
    <s v="Lam, Mr. Ali"/>
    <x v="0"/>
    <s v="1601"/>
    <s v=""/>
    <x v="0"/>
    <x v="4"/>
    <x v="1"/>
    <n v="0"/>
    <n v="56.495800000000003"/>
    <s v="S"/>
    <x v="1"/>
  </r>
  <r>
    <n v="694"/>
    <s v="Saad, Mr. Khalil"/>
    <x v="0"/>
    <s v="2672"/>
    <s v=""/>
    <x v="0"/>
    <x v="37"/>
    <x v="1"/>
    <n v="0"/>
    <n v="7.2249999999999996"/>
    <s v="C"/>
    <x v="0"/>
  </r>
  <r>
    <n v="695"/>
    <s v="Weir, Col. John"/>
    <x v="0"/>
    <s v="113800"/>
    <s v=""/>
    <x v="1"/>
    <x v="72"/>
    <x v="1"/>
    <n v="0"/>
    <n v="26.55"/>
    <s v="S"/>
    <x v="0"/>
  </r>
  <r>
    <n v="696"/>
    <s v="Chapman, Mr. Charles Henry"/>
    <x v="0"/>
    <s v="248731"/>
    <s v=""/>
    <x v="2"/>
    <x v="67"/>
    <x v="1"/>
    <n v="0"/>
    <n v="13.5"/>
    <s v="S"/>
    <x v="0"/>
  </r>
  <r>
    <n v="697"/>
    <s v="Kelly, Mr. James"/>
    <x v="0"/>
    <s v="363592"/>
    <s v=""/>
    <x v="0"/>
    <x v="57"/>
    <x v="1"/>
    <n v="0"/>
    <n v="8.0500000000000007"/>
    <s v="S"/>
    <x v="0"/>
  </r>
  <r>
    <n v="698"/>
    <s v="Mullens, Miss. Katherine &quot;Katie&quot;"/>
    <x v="1"/>
    <s v="35852"/>
    <s v=""/>
    <x v="0"/>
    <x v="4"/>
    <x v="1"/>
    <n v="0"/>
    <n v="7.7332999999999998"/>
    <s v="Q"/>
    <x v="1"/>
  </r>
  <r>
    <n v="699"/>
    <s v="Thayer, Mr. John Borland"/>
    <x v="0"/>
    <s v="17421"/>
    <s v="C68"/>
    <x v="1"/>
    <x v="27"/>
    <x v="0"/>
    <n v="1"/>
    <n v="110.88330000000001"/>
    <s v="C"/>
    <x v="0"/>
  </r>
  <r>
    <n v="700"/>
    <s v="Humblen, Mr. Adolf Mathias Nicolai Olsen"/>
    <x v="0"/>
    <s v="348121"/>
    <s v="F G63"/>
    <x v="0"/>
    <x v="22"/>
    <x v="1"/>
    <n v="0"/>
    <n v="7.65"/>
    <s v="S"/>
    <x v="0"/>
  </r>
  <r>
    <n v="701"/>
    <s v="Astor, Mrs. John Jacob (Madeleine Talmadge Force)"/>
    <x v="1"/>
    <s v="PC 17757"/>
    <s v="C62 C64"/>
    <x v="1"/>
    <x v="24"/>
    <x v="0"/>
    <n v="0"/>
    <n v="227.52500000000001"/>
    <s v="C"/>
    <x v="1"/>
  </r>
  <r>
    <n v="702"/>
    <s v="Silverthorne, Mr. Spencer Victor"/>
    <x v="0"/>
    <s v="PC 17475"/>
    <s v="E24"/>
    <x v="1"/>
    <x v="3"/>
    <x v="1"/>
    <n v="0"/>
    <n v="26.287500000000001"/>
    <s v="S"/>
    <x v="1"/>
  </r>
  <r>
    <n v="703"/>
    <s v="Barbara, Miss. Saiide"/>
    <x v="1"/>
    <s v="2691"/>
    <s v=""/>
    <x v="0"/>
    <x v="24"/>
    <x v="1"/>
    <n v="1"/>
    <n v="14.4542"/>
    <s v="C"/>
    <x v="0"/>
  </r>
  <r>
    <n v="704"/>
    <s v="Gallagher, Mr. Martin"/>
    <x v="0"/>
    <s v="36864"/>
    <s v=""/>
    <x v="0"/>
    <x v="37"/>
    <x v="1"/>
    <n v="0"/>
    <n v="7.7416999999999998"/>
    <s v="Q"/>
    <x v="0"/>
  </r>
  <r>
    <n v="705"/>
    <s v="Hansen, Mr. Henrik Juul"/>
    <x v="0"/>
    <s v="350025"/>
    <s v=""/>
    <x v="0"/>
    <x v="2"/>
    <x v="0"/>
    <n v="0"/>
    <n v="7.8541999999999996"/>
    <s v="S"/>
    <x v="0"/>
  </r>
  <r>
    <n v="706"/>
    <s v="Morley, Mr. Henry Samuel (&quot;Mr Henry Marshall&quot;)"/>
    <x v="0"/>
    <s v="250655"/>
    <s v=""/>
    <x v="2"/>
    <x v="12"/>
    <x v="1"/>
    <n v="0"/>
    <n v="26"/>
    <s v="S"/>
    <x v="0"/>
  </r>
  <r>
    <n v="707"/>
    <s v="Kelly, Mrs. Florence &quot;Fannie&quot;"/>
    <x v="1"/>
    <s v="223596"/>
    <s v=""/>
    <x v="2"/>
    <x v="33"/>
    <x v="1"/>
    <n v="0"/>
    <n v="13.5"/>
    <s v="S"/>
    <x v="1"/>
  </r>
  <r>
    <n v="708"/>
    <s v="Calderhead, Mr. Edward Pennington"/>
    <x v="0"/>
    <s v="PC 17476"/>
    <s v="E24"/>
    <x v="1"/>
    <x v="22"/>
    <x v="1"/>
    <n v="0"/>
    <n v="26.287500000000001"/>
    <s v="S"/>
    <x v="1"/>
  </r>
  <r>
    <n v="709"/>
    <s v="Cleaver, Miss. Alice"/>
    <x v="1"/>
    <s v="113781"/>
    <s v=""/>
    <x v="1"/>
    <x v="0"/>
    <x v="1"/>
    <n v="0"/>
    <n v="151.55000000000001"/>
    <s v="S"/>
    <x v="1"/>
  </r>
  <r>
    <n v="710"/>
    <s v="Moubarek, Master. Halim Gonios (&quot;William George&quot;)"/>
    <x v="0"/>
    <s v="2661"/>
    <s v=""/>
    <x v="0"/>
    <x v="4"/>
    <x v="0"/>
    <n v="1"/>
    <n v="15.245799999999999"/>
    <s v="C"/>
    <x v="1"/>
  </r>
  <r>
    <n v="711"/>
    <s v="Mayne, Mlle. Berthe Antonine (&quot;Mrs de Villiers&quot;)"/>
    <x v="1"/>
    <s v="PC 17482"/>
    <s v="C90"/>
    <x v="1"/>
    <x v="42"/>
    <x v="1"/>
    <n v="0"/>
    <n v="49.504199999999997"/>
    <s v="C"/>
    <x v="1"/>
  </r>
  <r>
    <n v="712"/>
    <s v="Klaber, Mr. Herman"/>
    <x v="0"/>
    <s v="113028"/>
    <s v="C124"/>
    <x v="1"/>
    <x v="4"/>
    <x v="1"/>
    <n v="0"/>
    <n v="26.55"/>
    <s v="S"/>
    <x v="0"/>
  </r>
  <r>
    <n v="713"/>
    <s v="Taylor, Mr. Elmer Zebley"/>
    <x v="0"/>
    <s v="19996"/>
    <s v="C126"/>
    <x v="1"/>
    <x v="76"/>
    <x v="0"/>
    <n v="0"/>
    <n v="52"/>
    <s v="S"/>
    <x v="1"/>
  </r>
  <r>
    <n v="714"/>
    <s v="Larsson, Mr. August Viktor"/>
    <x v="0"/>
    <s v="7545"/>
    <s v=""/>
    <x v="0"/>
    <x v="28"/>
    <x v="1"/>
    <n v="0"/>
    <n v="9.4832999999999998"/>
    <s v="S"/>
    <x v="0"/>
  </r>
  <r>
    <n v="715"/>
    <s v="Greenberg, Mr. Samuel"/>
    <x v="0"/>
    <s v="250647"/>
    <s v=""/>
    <x v="2"/>
    <x v="67"/>
    <x v="1"/>
    <n v="0"/>
    <n v="13"/>
    <s v="S"/>
    <x v="0"/>
  </r>
  <r>
    <n v="716"/>
    <s v="Soholt, Mr. Peter Andreas Lauritz Andersen"/>
    <x v="0"/>
    <s v="348124"/>
    <s v="F G73"/>
    <x v="0"/>
    <x v="19"/>
    <x v="1"/>
    <n v="0"/>
    <n v="7.65"/>
    <s v="S"/>
    <x v="0"/>
  </r>
  <r>
    <n v="717"/>
    <s v="Endres, Miss. Caroline Louise"/>
    <x v="1"/>
    <s v="PC 17757"/>
    <s v="C45"/>
    <x v="1"/>
    <x v="1"/>
    <x v="1"/>
    <n v="0"/>
    <n v="227.52500000000001"/>
    <s v="C"/>
    <x v="1"/>
  </r>
  <r>
    <n v="718"/>
    <s v="Troutt, Miss. Edwina Celia &quot;Winnie&quot;"/>
    <x v="1"/>
    <s v="34218"/>
    <s v="E101"/>
    <x v="2"/>
    <x v="7"/>
    <x v="1"/>
    <n v="0"/>
    <n v="10.5"/>
    <s v="S"/>
    <x v="1"/>
  </r>
  <r>
    <n v="719"/>
    <s v="McEvoy, Mr. Michael"/>
    <x v="0"/>
    <s v="36568"/>
    <s v=""/>
    <x v="0"/>
    <x v="4"/>
    <x v="1"/>
    <n v="0"/>
    <n v="15.5"/>
    <s v="Q"/>
    <x v="0"/>
  </r>
  <r>
    <n v="720"/>
    <s v="Johnson, Mr. Malkolm Joackim"/>
    <x v="0"/>
    <s v="347062"/>
    <s v=""/>
    <x v="0"/>
    <x v="40"/>
    <x v="1"/>
    <n v="0"/>
    <n v="7.7750000000000004"/>
    <s v="S"/>
    <x v="0"/>
  </r>
  <r>
    <n v="721"/>
    <s v="Harper, Miss. Annie Jessie &quot;Nina&quot;"/>
    <x v="1"/>
    <s v="248727"/>
    <s v=""/>
    <x v="2"/>
    <x v="83"/>
    <x v="1"/>
    <n v="1"/>
    <n v="33"/>
    <s v="S"/>
    <x v="1"/>
  </r>
  <r>
    <n v="722"/>
    <s v="Jensen, Mr. Svend Lauritz"/>
    <x v="0"/>
    <s v="350048"/>
    <s v=""/>
    <x v="0"/>
    <x v="34"/>
    <x v="0"/>
    <n v="0"/>
    <n v="7.0541999999999998"/>
    <s v="S"/>
    <x v="0"/>
  </r>
  <r>
    <n v="723"/>
    <s v="Gillespie, Mr. William Henry"/>
    <x v="0"/>
    <s v="12233"/>
    <s v=""/>
    <x v="2"/>
    <x v="15"/>
    <x v="1"/>
    <n v="0"/>
    <n v="13"/>
    <s v="S"/>
    <x v="0"/>
  </r>
  <r>
    <n v="724"/>
    <s v="Hodges, Mr. Henry Price"/>
    <x v="0"/>
    <s v="250643"/>
    <s v=""/>
    <x v="2"/>
    <x v="61"/>
    <x v="1"/>
    <n v="0"/>
    <n v="13"/>
    <s v="S"/>
    <x v="0"/>
  </r>
  <r>
    <n v="725"/>
    <s v="Chambers, Mr. Norman Campbell"/>
    <x v="0"/>
    <s v="113806"/>
    <s v="E8"/>
    <x v="1"/>
    <x v="7"/>
    <x v="0"/>
    <n v="0"/>
    <n v="53.1"/>
    <s v="S"/>
    <x v="1"/>
  </r>
  <r>
    <n v="726"/>
    <s v="Oreskovic, Mr. Luka"/>
    <x v="0"/>
    <s v="315094"/>
    <s v=""/>
    <x v="0"/>
    <x v="11"/>
    <x v="1"/>
    <n v="0"/>
    <n v="8.6624999999999996"/>
    <s v="S"/>
    <x v="0"/>
  </r>
  <r>
    <n v="727"/>
    <s v="Renouf, Mrs. Peter Henry (Lillian Jefferys)"/>
    <x v="1"/>
    <s v="31027"/>
    <s v=""/>
    <x v="2"/>
    <x v="39"/>
    <x v="2"/>
    <n v="0"/>
    <n v="21"/>
    <s v="S"/>
    <x v="1"/>
  </r>
  <r>
    <n v="728"/>
    <s v="Mannion, Miss. Margareth"/>
    <x v="1"/>
    <s v="36866"/>
    <s v=""/>
    <x v="0"/>
    <x v="4"/>
    <x v="1"/>
    <n v="0"/>
    <n v="7.7374999999999998"/>
    <s v="Q"/>
    <x v="1"/>
  </r>
  <r>
    <n v="729"/>
    <s v="Bryhl, Mr. Kurt Arnold Gottfrid"/>
    <x v="0"/>
    <s v="236853"/>
    <s v=""/>
    <x v="2"/>
    <x v="37"/>
    <x v="0"/>
    <n v="0"/>
    <n v="26"/>
    <s v="S"/>
    <x v="0"/>
  </r>
  <r>
    <n v="730"/>
    <s v="Ilmakangas, Miss. Pieta Sofia"/>
    <x v="1"/>
    <s v="STON/O2. 3101271"/>
    <s v=""/>
    <x v="0"/>
    <x v="37"/>
    <x v="0"/>
    <n v="0"/>
    <n v="7.9249999999999998"/>
    <s v="S"/>
    <x v="0"/>
  </r>
  <r>
    <n v="731"/>
    <s v="Allen, Miss. Elisabeth Walton"/>
    <x v="1"/>
    <s v="24160"/>
    <s v="B5"/>
    <x v="1"/>
    <x v="28"/>
    <x v="1"/>
    <n v="0"/>
    <n v="211.33750000000001"/>
    <s v="S"/>
    <x v="1"/>
  </r>
  <r>
    <n v="732"/>
    <s v="Hassan, Mr. Houssein G N"/>
    <x v="0"/>
    <s v="2699"/>
    <s v=""/>
    <x v="0"/>
    <x v="32"/>
    <x v="1"/>
    <n v="0"/>
    <n v="18.787500000000001"/>
    <s v="C"/>
    <x v="0"/>
  </r>
  <r>
    <n v="733"/>
    <s v="Knight, Mr. Robert J"/>
    <x v="0"/>
    <s v="239855"/>
    <s v=""/>
    <x v="2"/>
    <x v="4"/>
    <x v="1"/>
    <n v="0"/>
    <n v="0"/>
    <s v="S"/>
    <x v="0"/>
  </r>
  <r>
    <n v="734"/>
    <s v="Berriman, Mr. William John"/>
    <x v="0"/>
    <s v="28425"/>
    <s v=""/>
    <x v="2"/>
    <x v="41"/>
    <x v="1"/>
    <n v="0"/>
    <n v="13"/>
    <s v="S"/>
    <x v="0"/>
  </r>
  <r>
    <n v="735"/>
    <s v="Troupiansky, Mr. Moses Aaron"/>
    <x v="0"/>
    <s v="233639"/>
    <s v=""/>
    <x v="2"/>
    <x v="41"/>
    <x v="1"/>
    <n v="0"/>
    <n v="13"/>
    <s v="S"/>
    <x v="0"/>
  </r>
  <r>
    <n v="736"/>
    <s v="Williams, Mr. Leslie"/>
    <x v="0"/>
    <s v="54636"/>
    <s v=""/>
    <x v="0"/>
    <x v="30"/>
    <x v="1"/>
    <n v="0"/>
    <n v="16.100000000000001"/>
    <s v="S"/>
    <x v="0"/>
  </r>
  <r>
    <n v="737"/>
    <s v="Ford, Mrs. Edward (Margaret Ann Watson)"/>
    <x v="1"/>
    <s v="W./C. 6608"/>
    <s v=""/>
    <x v="0"/>
    <x v="76"/>
    <x v="0"/>
    <n v="3"/>
    <n v="34.375"/>
    <s v="S"/>
    <x v="0"/>
  </r>
  <r>
    <n v="738"/>
    <s v="Lesurer, Mr. Gustave J"/>
    <x v="0"/>
    <s v="PC 17755"/>
    <s v="B101"/>
    <x v="1"/>
    <x v="3"/>
    <x v="1"/>
    <n v="0"/>
    <n v="512.32920000000001"/>
    <s v="C"/>
    <x v="1"/>
  </r>
  <r>
    <n v="739"/>
    <s v="Ivanoff, Mr. Kanio"/>
    <x v="0"/>
    <s v="349201"/>
    <s v=""/>
    <x v="0"/>
    <x v="4"/>
    <x v="1"/>
    <n v="0"/>
    <n v="7.8958000000000004"/>
    <s v="S"/>
    <x v="0"/>
  </r>
  <r>
    <n v="740"/>
    <s v="Nankoff, Mr. Minko"/>
    <x v="0"/>
    <s v="349218"/>
    <s v=""/>
    <x v="0"/>
    <x v="4"/>
    <x v="1"/>
    <n v="0"/>
    <n v="7.8958000000000004"/>
    <s v="S"/>
    <x v="0"/>
  </r>
  <r>
    <n v="741"/>
    <s v="Hawksford, Mr. Walter James"/>
    <x v="0"/>
    <s v="16988"/>
    <s v="D45"/>
    <x v="1"/>
    <x v="4"/>
    <x v="1"/>
    <n v="0"/>
    <n v="30"/>
    <s v="S"/>
    <x v="1"/>
  </r>
  <r>
    <n v="742"/>
    <s v="Cavendish, Mr. Tyrell William"/>
    <x v="0"/>
    <s v="19877"/>
    <s v="C46"/>
    <x v="1"/>
    <x v="62"/>
    <x v="0"/>
    <n v="0"/>
    <n v="78.849999999999994"/>
    <s v="S"/>
    <x v="0"/>
  </r>
  <r>
    <n v="743"/>
    <s v="Ryerson, Miss. Susan Parker &quot;Suzette&quot;"/>
    <x v="1"/>
    <s v="PC 17608"/>
    <s v="B57 B59 B63 B66"/>
    <x v="1"/>
    <x v="23"/>
    <x v="4"/>
    <n v="2"/>
    <n v="262.375"/>
    <s v="C"/>
    <x v="1"/>
  </r>
  <r>
    <n v="744"/>
    <s v="McNamee, Mr. Neal"/>
    <x v="0"/>
    <s v="376566"/>
    <s v=""/>
    <x v="0"/>
    <x v="42"/>
    <x v="0"/>
    <n v="0"/>
    <n v="16.100000000000001"/>
    <s v="S"/>
    <x v="0"/>
  </r>
  <r>
    <n v="745"/>
    <s v="Stranden, Mr. Juho"/>
    <x v="0"/>
    <s v="STON/O 2. 3101288"/>
    <s v=""/>
    <x v="0"/>
    <x v="14"/>
    <x v="1"/>
    <n v="0"/>
    <n v="7.9249999999999998"/>
    <s v="S"/>
    <x v="1"/>
  </r>
  <r>
    <n v="746"/>
    <s v="Crosby, Capt. Edward Gifford"/>
    <x v="0"/>
    <s v="WE/P 5735"/>
    <s v="B22"/>
    <x v="1"/>
    <x v="81"/>
    <x v="0"/>
    <n v="1"/>
    <n v="71"/>
    <s v="S"/>
    <x v="0"/>
  </r>
  <r>
    <n v="747"/>
    <s v="Abbott, Mr. Rossmore Edward"/>
    <x v="0"/>
    <s v="C.A. 2673"/>
    <s v=""/>
    <x v="0"/>
    <x v="36"/>
    <x v="0"/>
    <n v="1"/>
    <n v="20.25"/>
    <s v="S"/>
    <x v="0"/>
  </r>
  <r>
    <n v="748"/>
    <s v="Sinkkonen, Miss. Anna"/>
    <x v="1"/>
    <s v="250648"/>
    <s v=""/>
    <x v="2"/>
    <x v="39"/>
    <x v="1"/>
    <n v="0"/>
    <n v="13"/>
    <s v="S"/>
    <x v="1"/>
  </r>
  <r>
    <n v="749"/>
    <s v="Marvin, Mr. Daniel Warner"/>
    <x v="0"/>
    <s v="113773"/>
    <s v="D30"/>
    <x v="1"/>
    <x v="19"/>
    <x v="0"/>
    <n v="0"/>
    <n v="53.1"/>
    <s v="S"/>
    <x v="0"/>
  </r>
  <r>
    <n v="750"/>
    <s v="Connaghton, Mr. Michael"/>
    <x v="0"/>
    <s v="335097"/>
    <s v=""/>
    <x v="0"/>
    <x v="14"/>
    <x v="1"/>
    <n v="0"/>
    <n v="7.75"/>
    <s v="Q"/>
    <x v="0"/>
  </r>
  <r>
    <n v="751"/>
    <s v="Wells, Miss. Joan"/>
    <x v="1"/>
    <s v="29103"/>
    <s v=""/>
    <x v="2"/>
    <x v="9"/>
    <x v="0"/>
    <n v="1"/>
    <n v="23"/>
    <s v="S"/>
    <x v="1"/>
  </r>
  <r>
    <n v="752"/>
    <s v="Moor, Master. Meier"/>
    <x v="0"/>
    <s v="392096"/>
    <s v="E121"/>
    <x v="0"/>
    <x v="83"/>
    <x v="1"/>
    <n v="1"/>
    <n v="12.475"/>
    <s v="S"/>
    <x v="1"/>
  </r>
  <r>
    <n v="753"/>
    <s v="Vande Velde, Mr. Johannes Joseph"/>
    <x v="0"/>
    <s v="345780"/>
    <s v=""/>
    <x v="0"/>
    <x v="40"/>
    <x v="1"/>
    <n v="0"/>
    <n v="9.5"/>
    <s v="S"/>
    <x v="0"/>
  </r>
  <r>
    <n v="754"/>
    <s v="Jonkoff, Mr. Lalio"/>
    <x v="0"/>
    <s v="349204"/>
    <s v=""/>
    <x v="0"/>
    <x v="41"/>
    <x v="1"/>
    <n v="0"/>
    <n v="7.8958000000000004"/>
    <s v="S"/>
    <x v="0"/>
  </r>
  <r>
    <n v="755"/>
    <s v="Herman, Mrs. Samuel (Jane Laver)"/>
    <x v="1"/>
    <s v="220845"/>
    <s v=""/>
    <x v="2"/>
    <x v="76"/>
    <x v="0"/>
    <n v="2"/>
    <n v="65"/>
    <s v="S"/>
    <x v="1"/>
  </r>
  <r>
    <n v="756"/>
    <s v="Hamalainen, Master. Viljo"/>
    <x v="0"/>
    <s v="250649"/>
    <s v=""/>
    <x v="2"/>
    <x v="84"/>
    <x v="0"/>
    <n v="1"/>
    <n v="14.5"/>
    <s v="S"/>
    <x v="1"/>
  </r>
  <r>
    <n v="757"/>
    <s v="Carlsson, Mr. August Sigfrid"/>
    <x v="0"/>
    <s v="350042"/>
    <s v=""/>
    <x v="0"/>
    <x v="17"/>
    <x v="1"/>
    <n v="0"/>
    <n v="7.7957999999999998"/>
    <s v="S"/>
    <x v="0"/>
  </r>
  <r>
    <n v="758"/>
    <s v="Bailey, Mr. Percy Andrew"/>
    <x v="0"/>
    <s v="29108"/>
    <s v=""/>
    <x v="2"/>
    <x v="24"/>
    <x v="1"/>
    <n v="0"/>
    <n v="11.5"/>
    <s v="S"/>
    <x v="0"/>
  </r>
  <r>
    <n v="759"/>
    <s v="Theobald, Mr. Thomas Leonard"/>
    <x v="0"/>
    <s v="363294"/>
    <s v=""/>
    <x v="0"/>
    <x v="15"/>
    <x v="1"/>
    <n v="0"/>
    <n v="8.0500000000000007"/>
    <s v="S"/>
    <x v="0"/>
  </r>
  <r>
    <n v="760"/>
    <s v="Rothes, the Countess. of (Lucy Noel Martha Dyer-Edwards)"/>
    <x v="1"/>
    <s v="110152"/>
    <s v="B77"/>
    <x v="1"/>
    <x v="40"/>
    <x v="1"/>
    <n v="0"/>
    <n v="86.5"/>
    <s v="S"/>
    <x v="1"/>
  </r>
  <r>
    <n v="761"/>
    <s v="Garfirth, Mr. John"/>
    <x v="0"/>
    <s v="358585"/>
    <s v=""/>
    <x v="0"/>
    <x v="4"/>
    <x v="1"/>
    <n v="0"/>
    <n v="14.5"/>
    <s v="S"/>
    <x v="0"/>
  </r>
  <r>
    <n v="762"/>
    <s v="Nirva, Mr. Iisakki Antino Aijo"/>
    <x v="0"/>
    <s v="SOTON/O2 3101272"/>
    <s v=""/>
    <x v="0"/>
    <x v="66"/>
    <x v="1"/>
    <n v="0"/>
    <n v="7.125"/>
    <s v="S"/>
    <x v="0"/>
  </r>
  <r>
    <n v="763"/>
    <s v="Barah, Mr. Hanna Assi"/>
    <x v="0"/>
    <s v="2663"/>
    <s v=""/>
    <x v="0"/>
    <x v="11"/>
    <x v="1"/>
    <n v="0"/>
    <n v="7.2291999999999996"/>
    <s v="C"/>
    <x v="1"/>
  </r>
  <r>
    <n v="764"/>
    <s v="Carter, Mrs. William Ernest (Lucile Polk)"/>
    <x v="1"/>
    <s v="113760"/>
    <s v="B96 B98"/>
    <x v="1"/>
    <x v="62"/>
    <x v="0"/>
    <n v="2"/>
    <n v="120"/>
    <s v="S"/>
    <x v="1"/>
  </r>
  <r>
    <n v="765"/>
    <s v="Eklund, Mr. Hans Linus"/>
    <x v="0"/>
    <s v="347074"/>
    <s v=""/>
    <x v="0"/>
    <x v="36"/>
    <x v="1"/>
    <n v="0"/>
    <n v="7.7750000000000004"/>
    <s v="S"/>
    <x v="0"/>
  </r>
  <r>
    <n v="766"/>
    <s v="Hogeboom, Mrs. John C (Anna Andrews)"/>
    <x v="1"/>
    <s v="13502"/>
    <s v="D11"/>
    <x v="1"/>
    <x v="54"/>
    <x v="0"/>
    <n v="0"/>
    <n v="77.958299999999994"/>
    <s v="S"/>
    <x v="1"/>
  </r>
  <r>
    <n v="767"/>
    <s v="Brewe, Dr. Arthur Jackson"/>
    <x v="0"/>
    <s v="112379"/>
    <s v=""/>
    <x v="1"/>
    <x v="4"/>
    <x v="1"/>
    <n v="0"/>
    <n v="39.6"/>
    <s v="C"/>
    <x v="0"/>
  </r>
  <r>
    <n v="768"/>
    <s v="Mangan, Miss. Mary"/>
    <x v="1"/>
    <s v="364850"/>
    <s v=""/>
    <x v="0"/>
    <x v="85"/>
    <x v="1"/>
    <n v="0"/>
    <n v="7.75"/>
    <s v="Q"/>
    <x v="0"/>
  </r>
  <r>
    <n v="769"/>
    <s v="Moran, Mr. Daniel J"/>
    <x v="0"/>
    <s v="371110"/>
    <s v=""/>
    <x v="0"/>
    <x v="4"/>
    <x v="0"/>
    <n v="0"/>
    <n v="24.15"/>
    <s v="Q"/>
    <x v="0"/>
  </r>
  <r>
    <n v="770"/>
    <s v="Gronnestad, Mr. Daniel Danielsen"/>
    <x v="0"/>
    <s v="8471"/>
    <s v=""/>
    <x v="0"/>
    <x v="35"/>
    <x v="1"/>
    <n v="0"/>
    <n v="8.3625000000000007"/>
    <s v="S"/>
    <x v="0"/>
  </r>
  <r>
    <n v="771"/>
    <s v="Lievens, Mr. Rene Aime"/>
    <x v="0"/>
    <s v="345781"/>
    <s v=""/>
    <x v="0"/>
    <x v="42"/>
    <x v="1"/>
    <n v="0"/>
    <n v="9.5"/>
    <s v="S"/>
    <x v="0"/>
  </r>
  <r>
    <n v="772"/>
    <s v="Jensen, Mr. Niels Peder"/>
    <x v="0"/>
    <s v="350047"/>
    <s v=""/>
    <x v="0"/>
    <x v="76"/>
    <x v="1"/>
    <n v="0"/>
    <n v="7.8541999999999996"/>
    <s v="S"/>
    <x v="0"/>
  </r>
  <r>
    <n v="773"/>
    <s v="Mack, Mrs. (Mary)"/>
    <x v="1"/>
    <s v="S.O./P.P. 3"/>
    <s v="E77"/>
    <x v="2"/>
    <x v="79"/>
    <x v="1"/>
    <n v="0"/>
    <n v="10.5"/>
    <s v="S"/>
    <x v="0"/>
  </r>
  <r>
    <n v="774"/>
    <s v="Elias, Mr. Dibo"/>
    <x v="0"/>
    <s v="2674"/>
    <s v=""/>
    <x v="0"/>
    <x v="4"/>
    <x v="1"/>
    <n v="0"/>
    <n v="7.2249999999999996"/>
    <s v="C"/>
    <x v="0"/>
  </r>
  <r>
    <n v="775"/>
    <s v="Hocking, Mrs. Elizabeth (Eliza Needs)"/>
    <x v="1"/>
    <s v="29105"/>
    <s v=""/>
    <x v="2"/>
    <x v="5"/>
    <x v="0"/>
    <n v="3"/>
    <n v="23"/>
    <s v="S"/>
    <x v="1"/>
  </r>
  <r>
    <n v="776"/>
    <s v="Myhrman, Mr. Pehr Fabian Oliver Malkolm"/>
    <x v="0"/>
    <s v="347078"/>
    <s v=""/>
    <x v="0"/>
    <x v="24"/>
    <x v="1"/>
    <n v="0"/>
    <n v="7.75"/>
    <s v="S"/>
    <x v="0"/>
  </r>
  <r>
    <n v="777"/>
    <s v="Tobin, Mr. Roger"/>
    <x v="0"/>
    <s v="383121"/>
    <s v="F38"/>
    <x v="0"/>
    <x v="4"/>
    <x v="1"/>
    <n v="0"/>
    <n v="7.75"/>
    <s v="Q"/>
    <x v="0"/>
  </r>
  <r>
    <n v="778"/>
    <s v="Emanuel, Miss. Virginia Ethel"/>
    <x v="1"/>
    <s v="364516"/>
    <s v=""/>
    <x v="0"/>
    <x v="31"/>
    <x v="1"/>
    <n v="0"/>
    <n v="12.475"/>
    <s v="S"/>
    <x v="1"/>
  </r>
  <r>
    <n v="779"/>
    <s v="Kilgannon, Mr. Thomas J"/>
    <x v="0"/>
    <s v="36865"/>
    <s v=""/>
    <x v="0"/>
    <x v="4"/>
    <x v="1"/>
    <n v="0"/>
    <n v="7.7374999999999998"/>
    <s v="Q"/>
    <x v="0"/>
  </r>
  <r>
    <n v="780"/>
    <s v="Robert, Mrs. Edward Scott (Elisabeth Walton McMillan)"/>
    <x v="1"/>
    <s v="24160"/>
    <s v="B3"/>
    <x v="1"/>
    <x v="71"/>
    <x v="1"/>
    <n v="1"/>
    <n v="211.33750000000001"/>
    <s v="S"/>
    <x v="1"/>
  </r>
  <r>
    <n v="781"/>
    <s v="Ayoub, Miss. Banoura"/>
    <x v="1"/>
    <s v="2687"/>
    <s v=""/>
    <x v="0"/>
    <x v="75"/>
    <x v="1"/>
    <n v="0"/>
    <n v="7.2291999999999996"/>
    <s v="C"/>
    <x v="1"/>
  </r>
  <r>
    <n v="782"/>
    <s v="Dick, Mrs. Albert Adrian (Vera Gillespie)"/>
    <x v="1"/>
    <s v="17474"/>
    <s v="B20"/>
    <x v="1"/>
    <x v="34"/>
    <x v="0"/>
    <n v="0"/>
    <n v="57"/>
    <s v="S"/>
    <x v="1"/>
  </r>
  <r>
    <n v="783"/>
    <s v="Long, Mr. Milton Clyde"/>
    <x v="0"/>
    <s v="113501"/>
    <s v="D6"/>
    <x v="1"/>
    <x v="28"/>
    <x v="1"/>
    <n v="0"/>
    <n v="30"/>
    <s v="S"/>
    <x v="0"/>
  </r>
  <r>
    <n v="784"/>
    <s v="Johnston, Mr. Andrew G"/>
    <x v="0"/>
    <s v="W./C. 6607"/>
    <s v=""/>
    <x v="0"/>
    <x v="4"/>
    <x v="0"/>
    <n v="2"/>
    <n v="23.45"/>
    <s v="S"/>
    <x v="0"/>
  </r>
  <r>
    <n v="785"/>
    <s v="Ali, Mr. William"/>
    <x v="0"/>
    <s v="SOTON/O.Q. 3101312"/>
    <s v=""/>
    <x v="0"/>
    <x v="37"/>
    <x v="1"/>
    <n v="0"/>
    <n v="7.05"/>
    <s v="S"/>
    <x v="0"/>
  </r>
  <r>
    <n v="786"/>
    <s v="Harmer, Mr. Abraham (David Lishin)"/>
    <x v="0"/>
    <s v="374887"/>
    <s v=""/>
    <x v="0"/>
    <x v="37"/>
    <x v="1"/>
    <n v="0"/>
    <n v="7.25"/>
    <s v="S"/>
    <x v="0"/>
  </r>
  <r>
    <n v="787"/>
    <s v="Sjoblom, Miss. Anna Sofia"/>
    <x v="1"/>
    <s v="3101265"/>
    <s v=""/>
    <x v="0"/>
    <x v="24"/>
    <x v="1"/>
    <n v="0"/>
    <n v="7.4958"/>
    <s v="S"/>
    <x v="1"/>
  </r>
  <r>
    <n v="788"/>
    <s v="Rice, Master. George Hugh"/>
    <x v="0"/>
    <s v="382652"/>
    <s v=""/>
    <x v="0"/>
    <x v="18"/>
    <x v="3"/>
    <n v="1"/>
    <n v="29.125"/>
    <s v="Q"/>
    <x v="0"/>
  </r>
  <r>
    <n v="789"/>
    <s v="Dean, Master. Bertram Vere"/>
    <x v="0"/>
    <s v="C.A. 2315"/>
    <s v=""/>
    <x v="0"/>
    <x v="58"/>
    <x v="0"/>
    <n v="2"/>
    <n v="20.574999999999999"/>
    <s v="S"/>
    <x v="1"/>
  </r>
  <r>
    <n v="790"/>
    <s v="Guggenheim, Mr. Benjamin"/>
    <x v="0"/>
    <s v="PC 17593"/>
    <s v="B82 B84"/>
    <x v="1"/>
    <x v="43"/>
    <x v="1"/>
    <n v="0"/>
    <n v="79.2"/>
    <s v="C"/>
    <x v="0"/>
  </r>
  <r>
    <n v="791"/>
    <s v="Keane, Mr. Andrew &quot;Andy&quot;"/>
    <x v="0"/>
    <s v="12460"/>
    <s v=""/>
    <x v="0"/>
    <x v="4"/>
    <x v="1"/>
    <n v="0"/>
    <n v="7.75"/>
    <s v="Q"/>
    <x v="0"/>
  </r>
  <r>
    <n v="792"/>
    <s v="Gaskell, Mr. Alfred"/>
    <x v="0"/>
    <s v="239865"/>
    <s v=""/>
    <x v="2"/>
    <x v="36"/>
    <x v="1"/>
    <n v="0"/>
    <n v="26"/>
    <s v="S"/>
    <x v="0"/>
  </r>
  <r>
    <n v="793"/>
    <s v="Sage, Miss. Stella Anna"/>
    <x v="1"/>
    <s v="CA. 2343"/>
    <s v=""/>
    <x v="0"/>
    <x v="4"/>
    <x v="6"/>
    <n v="2"/>
    <n v="69.55"/>
    <s v="S"/>
    <x v="0"/>
  </r>
  <r>
    <n v="794"/>
    <s v="Hoyt, Mr. William Fisher"/>
    <x v="0"/>
    <s v="PC 17600"/>
    <s v=""/>
    <x v="1"/>
    <x v="4"/>
    <x v="1"/>
    <n v="0"/>
    <n v="30.695799999999998"/>
    <s v="C"/>
    <x v="0"/>
  </r>
  <r>
    <n v="795"/>
    <s v="Dantcheff, Mr. Ristiu"/>
    <x v="0"/>
    <s v="349203"/>
    <s v=""/>
    <x v="0"/>
    <x v="37"/>
    <x v="1"/>
    <n v="0"/>
    <n v="7.8958000000000004"/>
    <s v="S"/>
    <x v="0"/>
  </r>
  <r>
    <n v="796"/>
    <s v="Otter, Mr. Richard"/>
    <x v="0"/>
    <s v="28213"/>
    <s v=""/>
    <x v="2"/>
    <x v="12"/>
    <x v="1"/>
    <n v="0"/>
    <n v="13"/>
    <s v="S"/>
    <x v="0"/>
  </r>
  <r>
    <n v="797"/>
    <s v="Leader, Dr. Alice (Farnham)"/>
    <x v="1"/>
    <s v="17465"/>
    <s v="D17"/>
    <x v="1"/>
    <x v="27"/>
    <x v="1"/>
    <n v="0"/>
    <n v="25.929200000000002"/>
    <s v="S"/>
    <x v="1"/>
  </r>
  <r>
    <n v="798"/>
    <s v="Osman, Mrs. Mara"/>
    <x v="1"/>
    <s v="349244"/>
    <s v=""/>
    <x v="0"/>
    <x v="14"/>
    <x v="1"/>
    <n v="0"/>
    <n v="8.6832999999999991"/>
    <s v="S"/>
    <x v="1"/>
  </r>
  <r>
    <n v="799"/>
    <s v="Ibrahim Shawah, Mr. Yousseff"/>
    <x v="0"/>
    <s v="2685"/>
    <s v=""/>
    <x v="0"/>
    <x v="39"/>
    <x v="1"/>
    <n v="0"/>
    <n v="7.2291999999999996"/>
    <s v="C"/>
    <x v="0"/>
  </r>
  <r>
    <n v="800"/>
    <s v="Van Impe, Mrs. Jean Baptiste (Rosalie Paula Govaert)"/>
    <x v="1"/>
    <s v="345773"/>
    <s v=""/>
    <x v="0"/>
    <x v="39"/>
    <x v="0"/>
    <n v="1"/>
    <n v="24.15"/>
    <s v="S"/>
    <x v="0"/>
  </r>
  <r>
    <n v="801"/>
    <s v="Ponesell, Mr. Martin"/>
    <x v="0"/>
    <s v="250647"/>
    <s v=""/>
    <x v="2"/>
    <x v="15"/>
    <x v="1"/>
    <n v="0"/>
    <n v="13"/>
    <s v="S"/>
    <x v="0"/>
  </r>
  <r>
    <n v="802"/>
    <s v="Collyer, Mrs. Harvey (Charlotte Annie Tate)"/>
    <x v="1"/>
    <s v="C.A. 31921"/>
    <s v=""/>
    <x v="2"/>
    <x v="14"/>
    <x v="0"/>
    <n v="1"/>
    <n v="26.25"/>
    <s v="S"/>
    <x v="1"/>
  </r>
  <r>
    <n v="803"/>
    <s v="Carter, Master. William Thornton II"/>
    <x v="0"/>
    <s v="113760"/>
    <s v="B96 B98"/>
    <x v="1"/>
    <x v="32"/>
    <x v="0"/>
    <n v="2"/>
    <n v="120"/>
    <s v="S"/>
    <x v="1"/>
  </r>
  <r>
    <n v="804"/>
    <s v="Thomas, Master. Assad Alexander"/>
    <x v="0"/>
    <s v="2625"/>
    <s v=""/>
    <x v="0"/>
    <x v="86"/>
    <x v="1"/>
    <n v="1"/>
    <n v="8.5167000000000002"/>
    <s v="C"/>
    <x v="1"/>
  </r>
  <r>
    <n v="805"/>
    <s v="Hedman, Mr. Oskar Arvid"/>
    <x v="0"/>
    <s v="347089"/>
    <s v=""/>
    <x v="0"/>
    <x v="7"/>
    <x v="1"/>
    <n v="0"/>
    <n v="6.9749999999999996"/>
    <s v="S"/>
    <x v="1"/>
  </r>
  <r>
    <n v="806"/>
    <s v="Johansson, Mr. Karl Johan"/>
    <x v="0"/>
    <s v="347063"/>
    <s v=""/>
    <x v="0"/>
    <x v="14"/>
    <x v="1"/>
    <n v="0"/>
    <n v="7.7750000000000004"/>
    <s v="S"/>
    <x v="0"/>
  </r>
  <r>
    <n v="807"/>
    <s v="Andrews, Mr. Thomas Jr"/>
    <x v="0"/>
    <s v="112050"/>
    <s v="A36"/>
    <x v="1"/>
    <x v="12"/>
    <x v="1"/>
    <n v="0"/>
    <n v="0"/>
    <s v="S"/>
    <x v="0"/>
  </r>
  <r>
    <n v="808"/>
    <s v="Pettersson, Miss. Ellen Natalia"/>
    <x v="1"/>
    <s v="347087"/>
    <s v=""/>
    <x v="0"/>
    <x v="24"/>
    <x v="1"/>
    <n v="0"/>
    <n v="7.7750000000000004"/>
    <s v="S"/>
    <x v="0"/>
  </r>
  <r>
    <n v="809"/>
    <s v="Meyer, Mr. August"/>
    <x v="0"/>
    <s v="248723"/>
    <s v=""/>
    <x v="2"/>
    <x v="12"/>
    <x v="1"/>
    <n v="0"/>
    <n v="13"/>
    <s v="S"/>
    <x v="0"/>
  </r>
  <r>
    <n v="810"/>
    <s v="Chambers, Mrs. Norman Campbell (Bertha Griggs)"/>
    <x v="1"/>
    <s v="113806"/>
    <s v="E8"/>
    <x v="1"/>
    <x v="40"/>
    <x v="0"/>
    <n v="0"/>
    <n v="53.1"/>
    <s v="S"/>
    <x v="1"/>
  </r>
  <r>
    <n v="811"/>
    <s v="Alexander, Mr. William"/>
    <x v="0"/>
    <s v="3474"/>
    <s v=""/>
    <x v="0"/>
    <x v="2"/>
    <x v="1"/>
    <n v="0"/>
    <n v="7.8875000000000002"/>
    <s v="S"/>
    <x v="0"/>
  </r>
  <r>
    <n v="812"/>
    <s v="Lester, Mr. James"/>
    <x v="0"/>
    <s v="A/4 48871"/>
    <s v=""/>
    <x v="0"/>
    <x v="12"/>
    <x v="1"/>
    <n v="0"/>
    <n v="24.15"/>
    <s v="S"/>
    <x v="0"/>
  </r>
  <r>
    <n v="813"/>
    <s v="Slemen, Mr. Richard James"/>
    <x v="0"/>
    <s v="28206"/>
    <s v=""/>
    <x v="2"/>
    <x v="3"/>
    <x v="1"/>
    <n v="0"/>
    <n v="10.5"/>
    <s v="S"/>
    <x v="0"/>
  </r>
  <r>
    <n v="814"/>
    <s v="Andersson, Miss. Ebba Iris Alfrida"/>
    <x v="1"/>
    <s v="347082"/>
    <s v=""/>
    <x v="0"/>
    <x v="83"/>
    <x v="3"/>
    <n v="2"/>
    <n v="31.274999999999999"/>
    <s v="S"/>
    <x v="0"/>
  </r>
  <r>
    <n v="815"/>
    <s v="Tomlin, Mr. Ernest Portage"/>
    <x v="0"/>
    <s v="364499"/>
    <s v=""/>
    <x v="0"/>
    <x v="85"/>
    <x v="1"/>
    <n v="0"/>
    <n v="8.0500000000000007"/>
    <s v="S"/>
    <x v="0"/>
  </r>
  <r>
    <n v="816"/>
    <s v="Fry, Mr. Richard"/>
    <x v="0"/>
    <s v="112058"/>
    <s v="B102"/>
    <x v="1"/>
    <x v="4"/>
    <x v="1"/>
    <n v="0"/>
    <n v="0"/>
    <s v="S"/>
    <x v="0"/>
  </r>
  <r>
    <n v="817"/>
    <s v="Heininen, Miss. Wendla Maria"/>
    <x v="1"/>
    <s v="STON/O2. 3101290"/>
    <s v=""/>
    <x v="0"/>
    <x v="41"/>
    <x v="1"/>
    <n v="0"/>
    <n v="7.9249999999999998"/>
    <s v="S"/>
    <x v="0"/>
  </r>
  <r>
    <n v="818"/>
    <s v="Mallet, Mr. Albert"/>
    <x v="0"/>
    <s v="S.C./PARIS 2079"/>
    <s v=""/>
    <x v="2"/>
    <x v="14"/>
    <x v="0"/>
    <n v="1"/>
    <n v="37.004199999999997"/>
    <s v="C"/>
    <x v="0"/>
  </r>
  <r>
    <n v="819"/>
    <s v="Holm, Mr. John Fredrik Alexander"/>
    <x v="0"/>
    <s v="C 7075"/>
    <s v=""/>
    <x v="0"/>
    <x v="71"/>
    <x v="1"/>
    <n v="0"/>
    <n v="6.45"/>
    <s v="S"/>
    <x v="0"/>
  </r>
  <r>
    <n v="820"/>
    <s v="Skoog, Master. Karl Thorsten"/>
    <x v="0"/>
    <s v="347088"/>
    <s v=""/>
    <x v="0"/>
    <x v="73"/>
    <x v="2"/>
    <n v="2"/>
    <n v="27.9"/>
    <s v="S"/>
    <x v="0"/>
  </r>
  <r>
    <n v="821"/>
    <s v="Hays, Mrs. Charles Melville (Clara Jennings Gregg)"/>
    <x v="1"/>
    <s v="12749"/>
    <s v="B69"/>
    <x v="1"/>
    <x v="67"/>
    <x v="0"/>
    <n v="1"/>
    <n v="93.5"/>
    <s v="S"/>
    <x v="1"/>
  </r>
  <r>
    <n v="822"/>
    <s v="Lulic, Mr. Nikola"/>
    <x v="0"/>
    <s v="315098"/>
    <s v=""/>
    <x v="0"/>
    <x v="7"/>
    <x v="1"/>
    <n v="0"/>
    <n v="8.6624999999999996"/>
    <s v="S"/>
    <x v="1"/>
  </r>
  <r>
    <n v="823"/>
    <s v="Reuchlin, Jonkheer. John George"/>
    <x v="0"/>
    <s v="19972"/>
    <s v=""/>
    <x v="1"/>
    <x v="1"/>
    <x v="1"/>
    <n v="0"/>
    <n v="0"/>
    <s v="S"/>
    <x v="0"/>
  </r>
  <r>
    <n v="824"/>
    <s v="Moor, Mrs. (Beila)"/>
    <x v="1"/>
    <s v="392096"/>
    <s v="E121"/>
    <x v="0"/>
    <x v="7"/>
    <x v="1"/>
    <n v="1"/>
    <n v="12.475"/>
    <s v="S"/>
    <x v="1"/>
  </r>
  <r>
    <n v="825"/>
    <s v="Panula, Master. Urho Abraham"/>
    <x v="0"/>
    <s v="3101295"/>
    <s v=""/>
    <x v="0"/>
    <x v="6"/>
    <x v="3"/>
    <n v="1"/>
    <n v="39.6875"/>
    <s v="S"/>
    <x v="0"/>
  </r>
  <r>
    <n v="826"/>
    <s v="Flynn, Mr. John"/>
    <x v="0"/>
    <s v="368323"/>
    <s v=""/>
    <x v="0"/>
    <x v="4"/>
    <x v="1"/>
    <n v="0"/>
    <n v="6.95"/>
    <s v="Q"/>
    <x v="0"/>
  </r>
  <r>
    <n v="827"/>
    <s v="Lam, Mr. Len"/>
    <x v="0"/>
    <s v="1601"/>
    <s v=""/>
    <x v="0"/>
    <x v="4"/>
    <x v="1"/>
    <n v="0"/>
    <n v="56.495800000000003"/>
    <s v="S"/>
    <x v="0"/>
  </r>
  <r>
    <n v="828"/>
    <s v="Mallet, Master. Andre"/>
    <x v="0"/>
    <s v="S.C./PARIS 2079"/>
    <s v=""/>
    <x v="2"/>
    <x v="58"/>
    <x v="1"/>
    <n v="2"/>
    <n v="37.004199999999997"/>
    <s v="C"/>
    <x v="1"/>
  </r>
  <r>
    <n v="829"/>
    <s v="McCormack, Mr. Thomas Joseph"/>
    <x v="0"/>
    <s v="367228"/>
    <s v=""/>
    <x v="0"/>
    <x v="4"/>
    <x v="1"/>
    <n v="0"/>
    <n v="7.75"/>
    <s v="Q"/>
    <x v="1"/>
  </r>
  <r>
    <n v="830"/>
    <s v="Stone, Mrs. George Nelson (Martha Evelyn)"/>
    <x v="1"/>
    <s v="113572"/>
    <s v="B28"/>
    <x v="1"/>
    <x v="65"/>
    <x v="1"/>
    <n v="0"/>
    <n v="80"/>
    <s v=""/>
    <x v="1"/>
  </r>
  <r>
    <n v="831"/>
    <s v="Yasbeck, Mrs. Antoni (Selini Alexander)"/>
    <x v="1"/>
    <s v="2659"/>
    <s v=""/>
    <x v="0"/>
    <x v="16"/>
    <x v="0"/>
    <n v="0"/>
    <n v="14.4542"/>
    <s v="C"/>
    <x v="1"/>
  </r>
  <r>
    <n v="832"/>
    <s v="Richards, Master. George Sibley"/>
    <x v="0"/>
    <s v="29106"/>
    <s v=""/>
    <x v="2"/>
    <x v="38"/>
    <x v="0"/>
    <n v="1"/>
    <n v="18.75"/>
    <s v="S"/>
    <x v="1"/>
  </r>
  <r>
    <n v="833"/>
    <s v="Saad, Mr. Amin"/>
    <x v="0"/>
    <s v="2671"/>
    <s v=""/>
    <x v="0"/>
    <x v="4"/>
    <x v="1"/>
    <n v="0"/>
    <n v="7.2291999999999996"/>
    <s v="C"/>
    <x v="0"/>
  </r>
  <r>
    <n v="834"/>
    <s v="Augustsson, Mr. Albert"/>
    <x v="0"/>
    <s v="347468"/>
    <s v=""/>
    <x v="0"/>
    <x v="41"/>
    <x v="1"/>
    <n v="0"/>
    <n v="7.8541999999999996"/>
    <s v="S"/>
    <x v="0"/>
  </r>
  <r>
    <n v="835"/>
    <s v="Allum, Mr. Owen George"/>
    <x v="0"/>
    <s v="2223"/>
    <s v=""/>
    <x v="0"/>
    <x v="24"/>
    <x v="1"/>
    <n v="0"/>
    <n v="8.3000000000000007"/>
    <s v="S"/>
    <x v="0"/>
  </r>
  <r>
    <n v="836"/>
    <s v="Compton, Miss. Sara Rebecca"/>
    <x v="1"/>
    <s v="PC 17756"/>
    <s v="E49"/>
    <x v="1"/>
    <x v="12"/>
    <x v="0"/>
    <n v="1"/>
    <n v="83.158299999999997"/>
    <s v="C"/>
    <x v="1"/>
  </r>
  <r>
    <n v="837"/>
    <s v="Pasic, Mr. Jakob"/>
    <x v="0"/>
    <s v="315097"/>
    <s v=""/>
    <x v="0"/>
    <x v="23"/>
    <x v="1"/>
    <n v="0"/>
    <n v="8.6624999999999996"/>
    <s v="S"/>
    <x v="0"/>
  </r>
  <r>
    <n v="838"/>
    <s v="Sirota, Mr. Maurice"/>
    <x v="0"/>
    <s v="392092"/>
    <s v=""/>
    <x v="0"/>
    <x v="4"/>
    <x v="1"/>
    <n v="0"/>
    <n v="8.0500000000000007"/>
    <s v="S"/>
    <x v="0"/>
  </r>
  <r>
    <n v="839"/>
    <s v="Chip, Mr. Chang"/>
    <x v="0"/>
    <s v="1601"/>
    <s v=""/>
    <x v="0"/>
    <x v="35"/>
    <x v="1"/>
    <n v="0"/>
    <n v="56.495800000000003"/>
    <s v="S"/>
    <x v="1"/>
  </r>
  <r>
    <n v="840"/>
    <s v="Marechal, Mr. Pierre"/>
    <x v="0"/>
    <s v="11774"/>
    <s v="C47"/>
    <x v="1"/>
    <x v="4"/>
    <x v="1"/>
    <n v="0"/>
    <n v="29.7"/>
    <s v="C"/>
    <x v="1"/>
  </r>
  <r>
    <n v="841"/>
    <s v="Alhomaki, Mr. Ilmari Rudolf"/>
    <x v="0"/>
    <s v="SOTON/O2 3101287"/>
    <s v=""/>
    <x v="0"/>
    <x v="11"/>
    <x v="1"/>
    <n v="0"/>
    <n v="7.9249999999999998"/>
    <s v="S"/>
    <x v="0"/>
  </r>
  <r>
    <n v="842"/>
    <s v="Mudd, Mr. Thomas Charles"/>
    <x v="0"/>
    <s v="S.O./P.P. 3"/>
    <s v=""/>
    <x v="2"/>
    <x v="36"/>
    <x v="1"/>
    <n v="0"/>
    <n v="10.5"/>
    <s v="S"/>
    <x v="0"/>
  </r>
  <r>
    <n v="843"/>
    <s v="Serepeca, Miss. Augusta"/>
    <x v="1"/>
    <s v="113798"/>
    <s v=""/>
    <x v="1"/>
    <x v="39"/>
    <x v="1"/>
    <n v="0"/>
    <n v="31"/>
    <s v="C"/>
    <x v="1"/>
  </r>
  <r>
    <n v="844"/>
    <s v="Lemberopolous, Mr. Peter L"/>
    <x v="0"/>
    <s v="2683"/>
    <s v=""/>
    <x v="0"/>
    <x v="87"/>
    <x v="1"/>
    <n v="0"/>
    <n v="6.4375"/>
    <s v="C"/>
    <x v="0"/>
  </r>
  <r>
    <n v="845"/>
    <s v="Culumovic, Mr. Jeso"/>
    <x v="0"/>
    <s v="315090"/>
    <s v=""/>
    <x v="0"/>
    <x v="34"/>
    <x v="1"/>
    <n v="0"/>
    <n v="8.6624999999999996"/>
    <s v="S"/>
    <x v="0"/>
  </r>
  <r>
    <n v="846"/>
    <s v="Abbing, Mr. Anthony"/>
    <x v="0"/>
    <s v="C.A. 5547"/>
    <s v=""/>
    <x v="0"/>
    <x v="22"/>
    <x v="1"/>
    <n v="0"/>
    <n v="7.55"/>
    <s v="S"/>
    <x v="0"/>
  </r>
  <r>
    <n v="847"/>
    <s v="Sage, Mr. Douglas Bullen"/>
    <x v="0"/>
    <s v="CA. 2343"/>
    <s v=""/>
    <x v="0"/>
    <x v="4"/>
    <x v="6"/>
    <n v="2"/>
    <n v="69.55"/>
    <s v="S"/>
    <x v="0"/>
  </r>
  <r>
    <n v="848"/>
    <s v="Markoff, Mr. Marin"/>
    <x v="0"/>
    <s v="349213"/>
    <s v=""/>
    <x v="0"/>
    <x v="3"/>
    <x v="1"/>
    <n v="0"/>
    <n v="7.8958000000000004"/>
    <s v="C"/>
    <x v="0"/>
  </r>
  <r>
    <n v="849"/>
    <s v="Harper, Rev. John"/>
    <x v="0"/>
    <s v="248727"/>
    <s v=""/>
    <x v="2"/>
    <x v="17"/>
    <x v="1"/>
    <n v="1"/>
    <n v="33"/>
    <s v="S"/>
    <x v="0"/>
  </r>
  <r>
    <n v="850"/>
    <s v="Goldenberg, Mrs. Samuel L (Edwiga Grabowska)"/>
    <x v="1"/>
    <s v="17453"/>
    <s v="C92"/>
    <x v="1"/>
    <x v="4"/>
    <x v="0"/>
    <n v="0"/>
    <n v="89.104200000000006"/>
    <s v="C"/>
    <x v="1"/>
  </r>
  <r>
    <n v="851"/>
    <s v="Andersson, Master. Sigvard Harald Elias"/>
    <x v="0"/>
    <s v="347082"/>
    <s v=""/>
    <x v="0"/>
    <x v="9"/>
    <x v="3"/>
    <n v="2"/>
    <n v="31.274999999999999"/>
    <s v="S"/>
    <x v="0"/>
  </r>
  <r>
    <n v="852"/>
    <s v="Svensson, Mr. Johan"/>
    <x v="0"/>
    <s v="347060"/>
    <s v=""/>
    <x v="0"/>
    <x v="88"/>
    <x v="1"/>
    <n v="0"/>
    <n v="7.7750000000000004"/>
    <s v="S"/>
    <x v="0"/>
  </r>
  <r>
    <n v="853"/>
    <s v="Boulos, Miss. Nourelain"/>
    <x v="1"/>
    <s v="2678"/>
    <s v=""/>
    <x v="0"/>
    <x v="52"/>
    <x v="0"/>
    <n v="1"/>
    <n v="15.245799999999999"/>
    <s v="C"/>
    <x v="0"/>
  </r>
  <r>
    <n v="854"/>
    <s v="Lines, Miss. Mary Conover"/>
    <x v="1"/>
    <s v="PC 17592"/>
    <s v="D28"/>
    <x v="1"/>
    <x v="36"/>
    <x v="1"/>
    <n v="1"/>
    <n v="39.4"/>
    <s v="S"/>
    <x v="1"/>
  </r>
  <r>
    <n v="855"/>
    <s v="Carter, Mrs. Ernest Courtenay (Lilian Hughes)"/>
    <x v="1"/>
    <s v="244252"/>
    <s v=""/>
    <x v="2"/>
    <x v="57"/>
    <x v="0"/>
    <n v="0"/>
    <n v="26"/>
    <s v="S"/>
    <x v="0"/>
  </r>
  <r>
    <n v="856"/>
    <s v="Aks, Mrs. Sam (Leah Rosen)"/>
    <x v="1"/>
    <s v="392091"/>
    <s v=""/>
    <x v="0"/>
    <x v="24"/>
    <x v="1"/>
    <n v="1"/>
    <n v="9.35"/>
    <s v="S"/>
    <x v="1"/>
  </r>
  <r>
    <n v="857"/>
    <s v="Wick, Mrs. George Dennick (Mary Hitchcock)"/>
    <x v="1"/>
    <s v="36928"/>
    <s v=""/>
    <x v="1"/>
    <x v="33"/>
    <x v="0"/>
    <n v="1"/>
    <n v="164.86670000000001"/>
    <s v="S"/>
    <x v="1"/>
  </r>
  <r>
    <n v="858"/>
    <s v="Daly, Mr. Peter Denis "/>
    <x v="0"/>
    <s v="113055"/>
    <s v="E17"/>
    <x v="1"/>
    <x v="54"/>
    <x v="1"/>
    <n v="0"/>
    <n v="26.55"/>
    <s v="S"/>
    <x v="1"/>
  </r>
  <r>
    <n v="859"/>
    <s v="Baclini, Mrs. Solomon (Latifa Qurban)"/>
    <x v="1"/>
    <s v="2666"/>
    <s v=""/>
    <x v="0"/>
    <x v="42"/>
    <x v="1"/>
    <n v="3"/>
    <n v="19.258299999999998"/>
    <s v="C"/>
    <x v="1"/>
  </r>
  <r>
    <n v="860"/>
    <s v="Razi, Mr. Raihed"/>
    <x v="0"/>
    <s v="2629"/>
    <s v=""/>
    <x v="0"/>
    <x v="4"/>
    <x v="1"/>
    <n v="0"/>
    <n v="7.2291999999999996"/>
    <s v="C"/>
    <x v="0"/>
  </r>
  <r>
    <n v="861"/>
    <s v="Hansen, Mr. Claus Peter"/>
    <x v="0"/>
    <s v="350026"/>
    <s v=""/>
    <x v="0"/>
    <x v="66"/>
    <x v="4"/>
    <n v="0"/>
    <n v="14.1083"/>
    <s v="S"/>
    <x v="0"/>
  </r>
  <r>
    <n v="862"/>
    <s v="Giles, Mr. Frederick Edward"/>
    <x v="0"/>
    <s v="28134"/>
    <s v=""/>
    <x v="2"/>
    <x v="23"/>
    <x v="0"/>
    <n v="0"/>
    <n v="11.5"/>
    <s v="S"/>
    <x v="0"/>
  </r>
  <r>
    <n v="863"/>
    <s v="Swift, Mrs. Frederick Joel (Margaret Welles Barron)"/>
    <x v="1"/>
    <s v="17466"/>
    <s v="D17"/>
    <x v="1"/>
    <x v="76"/>
    <x v="1"/>
    <n v="0"/>
    <n v="25.929200000000002"/>
    <s v="S"/>
    <x v="1"/>
  </r>
  <r>
    <n v="864"/>
    <s v="Sage, Miss. Dorothy Edith &quot;Dolly&quot;"/>
    <x v="1"/>
    <s v="CA. 2343"/>
    <s v=""/>
    <x v="0"/>
    <x v="4"/>
    <x v="6"/>
    <n v="2"/>
    <n v="69.55"/>
    <s v="S"/>
    <x v="0"/>
  </r>
  <r>
    <n v="865"/>
    <s v="Gill, Mr. John William"/>
    <x v="0"/>
    <s v="233866"/>
    <s v=""/>
    <x v="2"/>
    <x v="42"/>
    <x v="1"/>
    <n v="0"/>
    <n v="13"/>
    <s v="S"/>
    <x v="0"/>
  </r>
  <r>
    <n v="866"/>
    <s v="Bystrom, Mrs. (Karolina)"/>
    <x v="1"/>
    <s v="236852"/>
    <s v=""/>
    <x v="2"/>
    <x v="22"/>
    <x v="1"/>
    <n v="0"/>
    <n v="13"/>
    <s v="S"/>
    <x v="1"/>
  </r>
  <r>
    <n v="867"/>
    <s v="Duran y More, Miss. Asuncion"/>
    <x v="1"/>
    <s v="SC/PARIS 2149"/>
    <s v=""/>
    <x v="2"/>
    <x v="7"/>
    <x v="0"/>
    <n v="0"/>
    <n v="13.8583"/>
    <s v="C"/>
    <x v="1"/>
  </r>
  <r>
    <n v="868"/>
    <s v="Roebling, Mr. Washington Augustus II"/>
    <x v="0"/>
    <s v="PC 17590"/>
    <s v="A24"/>
    <x v="1"/>
    <x v="14"/>
    <x v="1"/>
    <n v="0"/>
    <n v="50.495800000000003"/>
    <s v="S"/>
    <x v="0"/>
  </r>
  <r>
    <n v="869"/>
    <s v="van Melkebeke, Mr. Philemon"/>
    <x v="0"/>
    <s v="345777"/>
    <s v=""/>
    <x v="0"/>
    <x v="4"/>
    <x v="1"/>
    <n v="0"/>
    <n v="9.5"/>
    <s v="S"/>
    <x v="0"/>
  </r>
  <r>
    <n v="870"/>
    <s v="Johnson, Master. Harold Theodor"/>
    <x v="0"/>
    <s v="347742"/>
    <s v=""/>
    <x v="0"/>
    <x v="9"/>
    <x v="0"/>
    <n v="1"/>
    <n v="11.1333"/>
    <s v="S"/>
    <x v="1"/>
  </r>
  <r>
    <n v="871"/>
    <s v="Balkic, Mr. Cerin"/>
    <x v="0"/>
    <s v="349248"/>
    <s v=""/>
    <x v="0"/>
    <x v="2"/>
    <x v="1"/>
    <n v="0"/>
    <n v="7.8958000000000004"/>
    <s v="S"/>
    <x v="0"/>
  </r>
  <r>
    <n v="872"/>
    <s v="Beckwith, Mrs. Richard Leonard (Sallie Monypeny)"/>
    <x v="1"/>
    <s v="11751"/>
    <s v="D35"/>
    <x v="1"/>
    <x v="47"/>
    <x v="0"/>
    <n v="1"/>
    <n v="52.554200000000002"/>
    <s v="S"/>
    <x v="1"/>
  </r>
  <r>
    <n v="873"/>
    <s v="Carlsson, Mr. Frans Olof"/>
    <x v="0"/>
    <s v="695"/>
    <s v="B51 B53 B55"/>
    <x v="1"/>
    <x v="40"/>
    <x v="1"/>
    <n v="0"/>
    <n v="5"/>
    <s v="S"/>
    <x v="0"/>
  </r>
  <r>
    <n v="874"/>
    <s v="Vander Cruyssen, Mr. Victor"/>
    <x v="0"/>
    <s v="345765"/>
    <s v=""/>
    <x v="0"/>
    <x v="47"/>
    <x v="1"/>
    <n v="0"/>
    <n v="9"/>
    <s v="S"/>
    <x v="0"/>
  </r>
  <r>
    <n v="875"/>
    <s v="Abelson, Mrs. Samuel (Hannah Wizosky)"/>
    <x v="1"/>
    <s v="P/PP 3381"/>
    <s v=""/>
    <x v="2"/>
    <x v="17"/>
    <x v="0"/>
    <n v="0"/>
    <n v="24"/>
    <s v="C"/>
    <x v="1"/>
  </r>
  <r>
    <n v="876"/>
    <s v="Najib, Miss. Adele Kiamie &quot;Jane&quot;"/>
    <x v="1"/>
    <s v="2667"/>
    <s v=""/>
    <x v="0"/>
    <x v="16"/>
    <x v="1"/>
    <n v="0"/>
    <n v="7.2249999999999996"/>
    <s v="C"/>
    <x v="1"/>
  </r>
  <r>
    <n v="877"/>
    <s v="Gustafsson, Mr. Alfred Ossian"/>
    <x v="0"/>
    <s v="7534"/>
    <s v=""/>
    <x v="0"/>
    <x v="11"/>
    <x v="1"/>
    <n v="0"/>
    <n v="9.8458000000000006"/>
    <s v="S"/>
    <x v="0"/>
  </r>
  <r>
    <n v="878"/>
    <s v="Petroff, Mr. Nedelio"/>
    <x v="0"/>
    <s v="349212"/>
    <s v=""/>
    <x v="0"/>
    <x v="19"/>
    <x v="1"/>
    <n v="0"/>
    <n v="7.8958000000000004"/>
    <s v="S"/>
    <x v="0"/>
  </r>
  <r>
    <n v="879"/>
    <s v="Laleff, Mr. Kristo"/>
    <x v="0"/>
    <s v="349217"/>
    <s v=""/>
    <x v="0"/>
    <x v="4"/>
    <x v="1"/>
    <n v="0"/>
    <n v="7.8958000000000004"/>
    <s v="S"/>
    <x v="0"/>
  </r>
  <r>
    <n v="880"/>
    <s v="Potter, Mrs. Thomas Jr (Lily Alexenia Wilson)"/>
    <x v="1"/>
    <s v="11767"/>
    <s v="C50"/>
    <x v="1"/>
    <x v="60"/>
    <x v="1"/>
    <n v="1"/>
    <n v="83.158299999999997"/>
    <s v="C"/>
    <x v="1"/>
  </r>
  <r>
    <n v="881"/>
    <s v="Shelley, Mrs. William (Imanita Parrish Hall)"/>
    <x v="1"/>
    <s v="230433"/>
    <s v=""/>
    <x v="2"/>
    <x v="37"/>
    <x v="1"/>
    <n v="1"/>
    <n v="26"/>
    <s v="S"/>
    <x v="1"/>
  </r>
  <r>
    <n v="882"/>
    <s v="Markun, Mr. Johann"/>
    <x v="0"/>
    <s v="349257"/>
    <s v=""/>
    <x v="0"/>
    <x v="40"/>
    <x v="1"/>
    <n v="0"/>
    <n v="7.8958000000000004"/>
    <s v="S"/>
    <x v="0"/>
  </r>
  <r>
    <n v="883"/>
    <s v="Dahlberg, Miss. Gerda Ulrika"/>
    <x v="1"/>
    <s v="7552"/>
    <s v=""/>
    <x v="0"/>
    <x v="0"/>
    <x v="1"/>
    <n v="0"/>
    <n v="10.5167"/>
    <s v="S"/>
    <x v="0"/>
  </r>
  <r>
    <n v="884"/>
    <s v="Banfield, Mr. Frederick James"/>
    <x v="0"/>
    <s v="C.A./SOTON 34068"/>
    <s v=""/>
    <x v="2"/>
    <x v="17"/>
    <x v="1"/>
    <n v="0"/>
    <n v="10.5"/>
    <s v="S"/>
    <x v="0"/>
  </r>
  <r>
    <n v="885"/>
    <s v="Sutehall, Mr. Henry Jr"/>
    <x v="0"/>
    <s v="SOTON/OQ 392076"/>
    <s v=""/>
    <x v="0"/>
    <x v="37"/>
    <x v="1"/>
    <n v="0"/>
    <n v="7.05"/>
    <s v="S"/>
    <x v="0"/>
  </r>
  <r>
    <n v="886"/>
    <s v="Rice, Mrs. William (Margaret Norton)"/>
    <x v="1"/>
    <s v="382652"/>
    <s v=""/>
    <x v="0"/>
    <x v="12"/>
    <x v="1"/>
    <n v="5"/>
    <n v="29.125"/>
    <s v="Q"/>
    <x v="0"/>
  </r>
  <r>
    <n v="887"/>
    <s v="Montvila, Rev. Juozas"/>
    <x v="0"/>
    <s v="211536"/>
    <s v=""/>
    <x v="2"/>
    <x v="7"/>
    <x v="1"/>
    <n v="0"/>
    <n v="13"/>
    <s v="S"/>
    <x v="0"/>
  </r>
  <r>
    <n v="888"/>
    <s v="Graham, Miss. Margaret Edith"/>
    <x v="1"/>
    <s v="112053"/>
    <s v="B42"/>
    <x v="1"/>
    <x v="19"/>
    <x v="1"/>
    <n v="0"/>
    <n v="30"/>
    <s v="S"/>
    <x v="1"/>
  </r>
  <r>
    <n v="889"/>
    <s v="Johnston, Miss. Catherine Helen &quot;Carrie&quot;"/>
    <x v="1"/>
    <s v="W./C. 6607"/>
    <s v=""/>
    <x v="0"/>
    <x v="4"/>
    <x v="0"/>
    <n v="2"/>
    <n v="23.45"/>
    <s v="S"/>
    <x v="0"/>
  </r>
  <r>
    <n v="890"/>
    <s v="Behr, Mr. Karl Howell"/>
    <x v="0"/>
    <s v="111369"/>
    <s v="C148"/>
    <x v="1"/>
    <x v="2"/>
    <x v="1"/>
    <n v="0"/>
    <n v="30"/>
    <s v="C"/>
    <x v="1"/>
  </r>
  <r>
    <n v="891"/>
    <s v="Dooley, Mr. Patrick"/>
    <x v="0"/>
    <s v="370376"/>
    <s v=""/>
    <x v="0"/>
    <x v="35"/>
    <x v="1"/>
    <n v="0"/>
    <n v="7.75"/>
    <s v="Q"/>
    <x v="0"/>
  </r>
  <r>
    <m/>
    <m/>
    <x v="2"/>
    <m/>
    <m/>
    <x v="3"/>
    <x v="4"/>
    <x v="7"/>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m/>
  </r>
  <r>
    <m/>
  </r>
  <r>
    <s v="MIN"/>
  </r>
  <r>
    <m/>
  </r>
  <r>
    <m/>
  </r>
  <r>
    <m/>
  </r>
  <r>
    <s v="MAX"/>
  </r>
  <r>
    <m/>
  </r>
  <r>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2">
  <r>
    <n v="1"/>
    <s v="Braund, Mr. Owen Harris"/>
    <x v="0"/>
    <s v="A/5 21171"/>
    <x v="0"/>
    <n v="3"/>
    <n v="22"/>
    <n v="1"/>
    <n v="0"/>
    <n v="7.25"/>
    <x v="0"/>
    <n v="0"/>
  </r>
  <r>
    <n v="2"/>
    <s v="Cumings, Mrs. John Bradley (Florence Briggs Thayer)"/>
    <x v="1"/>
    <s v="PC 17599"/>
    <x v="1"/>
    <n v="1"/>
    <n v="38"/>
    <n v="1"/>
    <n v="0"/>
    <n v="71.283299999999997"/>
    <x v="1"/>
    <n v="1"/>
  </r>
  <r>
    <n v="3"/>
    <s v="Heikkinen, Miss. Laina"/>
    <x v="1"/>
    <s v="STON/O2. 3101282"/>
    <x v="0"/>
    <n v="3"/>
    <n v="26"/>
    <n v="0"/>
    <n v="0"/>
    <n v="7.9249999999999998"/>
    <x v="0"/>
    <n v="1"/>
  </r>
  <r>
    <n v="4"/>
    <s v="Futrelle, Mrs. Jacques Heath (Lily May Peel)"/>
    <x v="1"/>
    <s v="113803"/>
    <x v="2"/>
    <n v="1"/>
    <n v="35"/>
    <n v="1"/>
    <n v="0"/>
    <n v="53.1"/>
    <x v="0"/>
    <n v="1"/>
  </r>
  <r>
    <n v="5"/>
    <s v="Allen, Mr. William Henry"/>
    <x v="0"/>
    <s v="373450"/>
    <x v="0"/>
    <n v="3"/>
    <n v="35"/>
    <n v="0"/>
    <n v="0"/>
    <n v="8.0500000000000007"/>
    <x v="0"/>
    <n v="0"/>
  </r>
  <r>
    <n v="6"/>
    <s v="Moran, Mr. James"/>
    <x v="0"/>
    <s v="330877"/>
    <x v="0"/>
    <n v="3"/>
    <m/>
    <n v="0"/>
    <n v="0"/>
    <n v="8.4582999999999995"/>
    <x v="2"/>
    <n v="0"/>
  </r>
  <r>
    <n v="7"/>
    <s v="McCarthy, Mr. Timothy J"/>
    <x v="0"/>
    <s v="17463"/>
    <x v="3"/>
    <n v="1"/>
    <n v="54"/>
    <n v="0"/>
    <n v="0"/>
    <n v="51.862499999999997"/>
    <x v="0"/>
    <n v="0"/>
  </r>
  <r>
    <n v="8"/>
    <s v="Palsson, Master. Gosta Leonard"/>
    <x v="0"/>
    <s v="349909"/>
    <x v="0"/>
    <n v="3"/>
    <n v="2"/>
    <n v="3"/>
    <n v="1"/>
    <n v="21.074999999999999"/>
    <x v="0"/>
    <n v="0"/>
  </r>
  <r>
    <n v="9"/>
    <s v="Johnson, Mrs. Oscar W (Elisabeth Vilhelmina Berg)"/>
    <x v="1"/>
    <s v="347742"/>
    <x v="0"/>
    <n v="3"/>
    <n v="27"/>
    <n v="0"/>
    <n v="2"/>
    <n v="11.1333"/>
    <x v="0"/>
    <n v="1"/>
  </r>
  <r>
    <n v="10"/>
    <s v="Nasser, Mrs. Nicholas (Adele Achem)"/>
    <x v="1"/>
    <s v="237736"/>
    <x v="0"/>
    <n v="2"/>
    <n v="14"/>
    <n v="1"/>
    <n v="0"/>
    <n v="30.070799999999998"/>
    <x v="1"/>
    <n v="1"/>
  </r>
  <r>
    <n v="11"/>
    <s v="Sandstrom, Miss. Marguerite Rut"/>
    <x v="1"/>
    <s v="PP 9549"/>
    <x v="4"/>
    <n v="3"/>
    <n v="4"/>
    <n v="1"/>
    <n v="1"/>
    <n v="16.7"/>
    <x v="0"/>
    <n v="1"/>
  </r>
  <r>
    <n v="12"/>
    <s v="Bonnell, Miss. Elizabeth"/>
    <x v="1"/>
    <s v="113783"/>
    <x v="5"/>
    <n v="1"/>
    <n v="58"/>
    <n v="0"/>
    <n v="0"/>
    <n v="26.55"/>
    <x v="0"/>
    <n v="1"/>
  </r>
  <r>
    <n v="13"/>
    <s v="Saundercock, Mr. William Henry"/>
    <x v="0"/>
    <s v="A/5. 2151"/>
    <x v="0"/>
    <n v="3"/>
    <n v="20"/>
    <n v="0"/>
    <n v="0"/>
    <n v="8.0500000000000007"/>
    <x v="0"/>
    <n v="0"/>
  </r>
  <r>
    <n v="14"/>
    <s v="Andersson, Mr. Anders Johan"/>
    <x v="0"/>
    <s v="347082"/>
    <x v="0"/>
    <n v="3"/>
    <n v="39"/>
    <n v="1"/>
    <n v="5"/>
    <n v="31.274999999999999"/>
    <x v="0"/>
    <n v="0"/>
  </r>
  <r>
    <n v="15"/>
    <s v="Vestrom, Miss. Hulda Amanda Adolfina"/>
    <x v="1"/>
    <s v="350406"/>
    <x v="0"/>
    <n v="3"/>
    <n v="14"/>
    <n v="0"/>
    <n v="0"/>
    <n v="7.8541999999999996"/>
    <x v="0"/>
    <n v="0"/>
  </r>
  <r>
    <n v="16"/>
    <s v="Hewlett, Mrs. (Mary D Kingcome) "/>
    <x v="1"/>
    <s v="248706"/>
    <x v="0"/>
    <n v="2"/>
    <n v="55"/>
    <n v="0"/>
    <n v="0"/>
    <n v="16"/>
    <x v="0"/>
    <n v="1"/>
  </r>
  <r>
    <n v="17"/>
    <s v="Rice, Master. Eugene"/>
    <x v="0"/>
    <s v="382652"/>
    <x v="0"/>
    <n v="3"/>
    <n v="2"/>
    <n v="4"/>
    <n v="1"/>
    <n v="29.125"/>
    <x v="2"/>
    <n v="0"/>
  </r>
  <r>
    <n v="18"/>
    <s v="Williams, Mr. Charles Eugene"/>
    <x v="0"/>
    <s v="244373"/>
    <x v="0"/>
    <n v="2"/>
    <m/>
    <n v="0"/>
    <n v="0"/>
    <n v="13"/>
    <x v="0"/>
    <n v="1"/>
  </r>
  <r>
    <n v="19"/>
    <s v="Vander Planke, Mrs. Julius (Emelia Maria Vandemoortele)"/>
    <x v="1"/>
    <s v="345763"/>
    <x v="0"/>
    <n v="3"/>
    <n v="31"/>
    <n v="1"/>
    <n v="0"/>
    <n v="18"/>
    <x v="0"/>
    <n v="0"/>
  </r>
  <r>
    <n v="20"/>
    <s v="Masselmani, Mrs. Fatima"/>
    <x v="1"/>
    <s v="2649"/>
    <x v="0"/>
    <n v="3"/>
    <m/>
    <n v="0"/>
    <n v="0"/>
    <n v="7.2249999999999996"/>
    <x v="1"/>
    <n v="1"/>
  </r>
  <r>
    <n v="21"/>
    <s v="Fynney, Mr. Joseph J"/>
    <x v="0"/>
    <s v="239865"/>
    <x v="0"/>
    <n v="2"/>
    <n v="35"/>
    <n v="0"/>
    <n v="0"/>
    <n v="26"/>
    <x v="0"/>
    <n v="0"/>
  </r>
  <r>
    <n v="22"/>
    <s v="Beesley, Mr. Lawrence"/>
    <x v="0"/>
    <s v="248698"/>
    <x v="6"/>
    <n v="2"/>
    <n v="34"/>
    <n v="0"/>
    <n v="0"/>
    <n v="13"/>
    <x v="0"/>
    <n v="1"/>
  </r>
  <r>
    <n v="23"/>
    <s v="McGowan, Miss. Anna &quot;Annie&quot;"/>
    <x v="1"/>
    <s v="330923"/>
    <x v="0"/>
    <n v="3"/>
    <n v="15"/>
    <n v="0"/>
    <n v="0"/>
    <n v="8.0291999999999994"/>
    <x v="2"/>
    <n v="1"/>
  </r>
  <r>
    <n v="24"/>
    <s v="Sloper, Mr. William Thompson"/>
    <x v="0"/>
    <s v="113788"/>
    <x v="7"/>
    <n v="1"/>
    <n v="28"/>
    <n v="0"/>
    <n v="0"/>
    <n v="35.5"/>
    <x v="0"/>
    <n v="1"/>
  </r>
  <r>
    <n v="25"/>
    <s v="Palsson, Miss. Torborg Danira"/>
    <x v="1"/>
    <s v="349909"/>
    <x v="0"/>
    <n v="3"/>
    <n v="8"/>
    <n v="3"/>
    <n v="1"/>
    <n v="21.074999999999999"/>
    <x v="0"/>
    <n v="0"/>
  </r>
  <r>
    <n v="26"/>
    <s v="Asplund, Mrs. Carl Oscar (Selma Augusta Emilia Johansson)"/>
    <x v="1"/>
    <s v="347077"/>
    <x v="0"/>
    <n v="3"/>
    <n v="38"/>
    <n v="1"/>
    <n v="5"/>
    <n v="31.387499999999999"/>
    <x v="0"/>
    <n v="1"/>
  </r>
  <r>
    <n v="27"/>
    <s v="Emir, Mr. Farred Chehab"/>
    <x v="0"/>
    <s v="2631"/>
    <x v="0"/>
    <n v="3"/>
    <m/>
    <n v="0"/>
    <n v="0"/>
    <n v="7.2249999999999996"/>
    <x v="1"/>
    <n v="0"/>
  </r>
  <r>
    <n v="28"/>
    <s v="Fortune, Mr. Charles Alexander"/>
    <x v="0"/>
    <s v="19950"/>
    <x v="8"/>
    <n v="1"/>
    <n v="19"/>
    <n v="3"/>
    <n v="2"/>
    <n v="263"/>
    <x v="0"/>
    <n v="0"/>
  </r>
  <r>
    <n v="29"/>
    <s v="O'Dwyer, Miss. Ellen &quot;Nellie&quot;"/>
    <x v="1"/>
    <s v="330959"/>
    <x v="0"/>
    <n v="3"/>
    <m/>
    <n v="0"/>
    <n v="0"/>
    <n v="7.8792"/>
    <x v="2"/>
    <n v="1"/>
  </r>
  <r>
    <n v="30"/>
    <s v="Todoroff, Mr. Lalio"/>
    <x v="0"/>
    <s v="349216"/>
    <x v="0"/>
    <n v="3"/>
    <m/>
    <n v="0"/>
    <n v="0"/>
    <n v="7.8958000000000004"/>
    <x v="0"/>
    <n v="0"/>
  </r>
  <r>
    <n v="31"/>
    <s v="Uruchurtu, Don. Manuel E"/>
    <x v="0"/>
    <s v="PC 17601"/>
    <x v="0"/>
    <n v="1"/>
    <n v="40"/>
    <n v="0"/>
    <n v="0"/>
    <n v="27.720800000000001"/>
    <x v="1"/>
    <n v="0"/>
  </r>
  <r>
    <n v="32"/>
    <s v="Spencer, Mrs. William Augustus (Marie Eugenie)"/>
    <x v="1"/>
    <s v="PC 17569"/>
    <x v="9"/>
    <n v="1"/>
    <m/>
    <n v="1"/>
    <n v="0"/>
    <n v="146.52080000000001"/>
    <x v="1"/>
    <n v="1"/>
  </r>
  <r>
    <n v="33"/>
    <s v="Glynn, Miss. Mary Agatha"/>
    <x v="1"/>
    <s v="335677"/>
    <x v="0"/>
    <n v="3"/>
    <m/>
    <n v="0"/>
    <n v="0"/>
    <n v="7.75"/>
    <x v="2"/>
    <n v="1"/>
  </r>
  <r>
    <n v="34"/>
    <s v="Wheadon, Mr. Edward H"/>
    <x v="0"/>
    <s v="C.A. 24579"/>
    <x v="0"/>
    <n v="2"/>
    <n v="66"/>
    <n v="0"/>
    <n v="0"/>
    <n v="10.5"/>
    <x v="0"/>
    <n v="0"/>
  </r>
  <r>
    <n v="35"/>
    <s v="Meyer, Mr. Edgar Joseph"/>
    <x v="0"/>
    <s v="PC 17604"/>
    <x v="0"/>
    <n v="1"/>
    <n v="28"/>
    <n v="1"/>
    <n v="0"/>
    <n v="82.1708"/>
    <x v="1"/>
    <n v="0"/>
  </r>
  <r>
    <n v="36"/>
    <s v="Holverson, Mr. Alexander Oskar"/>
    <x v="0"/>
    <s v="113789"/>
    <x v="0"/>
    <n v="1"/>
    <n v="42"/>
    <n v="1"/>
    <n v="0"/>
    <n v="52"/>
    <x v="0"/>
    <n v="0"/>
  </r>
  <r>
    <n v="37"/>
    <s v="Mamee, Mr. Hanna"/>
    <x v="0"/>
    <s v="2677"/>
    <x v="0"/>
    <n v="3"/>
    <m/>
    <n v="0"/>
    <n v="0"/>
    <n v="7.2291999999999996"/>
    <x v="1"/>
    <n v="1"/>
  </r>
  <r>
    <n v="38"/>
    <s v="Cann, Mr. Ernest Charles"/>
    <x v="0"/>
    <s v="A./5. 2152"/>
    <x v="0"/>
    <n v="3"/>
    <n v="21"/>
    <n v="0"/>
    <n v="0"/>
    <n v="8.0500000000000007"/>
    <x v="0"/>
    <n v="0"/>
  </r>
  <r>
    <n v="39"/>
    <s v="Vander Planke, Miss. Augusta Maria"/>
    <x v="1"/>
    <s v="345764"/>
    <x v="0"/>
    <n v="3"/>
    <n v="18"/>
    <n v="2"/>
    <n v="0"/>
    <n v="18"/>
    <x v="0"/>
    <n v="0"/>
  </r>
  <r>
    <n v="40"/>
    <s v="Nicola-Yarred, Miss. Jamila"/>
    <x v="1"/>
    <s v="2651"/>
    <x v="0"/>
    <n v="3"/>
    <n v="14"/>
    <n v="1"/>
    <n v="0"/>
    <n v="11.2417"/>
    <x v="1"/>
    <n v="1"/>
  </r>
  <r>
    <n v="41"/>
    <s v="Ahlin, Mrs. Johan (Johanna Persdotter Larsson)"/>
    <x v="1"/>
    <s v="7546"/>
    <x v="0"/>
    <n v="3"/>
    <n v="40"/>
    <n v="1"/>
    <n v="0"/>
    <n v="9.4749999999999996"/>
    <x v="0"/>
    <n v="0"/>
  </r>
  <r>
    <n v="42"/>
    <s v="Turpin, Mrs. William John Robert (Dorothy Ann Wonnacott)"/>
    <x v="1"/>
    <s v="11668"/>
    <x v="0"/>
    <n v="2"/>
    <n v="27"/>
    <n v="1"/>
    <n v="0"/>
    <n v="21"/>
    <x v="0"/>
    <n v="0"/>
  </r>
  <r>
    <n v="43"/>
    <s v="Kraeff, Mr. Theodor"/>
    <x v="0"/>
    <s v="349253"/>
    <x v="0"/>
    <n v="3"/>
    <m/>
    <n v="0"/>
    <n v="0"/>
    <n v="7.8958000000000004"/>
    <x v="1"/>
    <n v="0"/>
  </r>
  <r>
    <n v="44"/>
    <s v="Laroche, Miss. Simonne Marie Anne Andree"/>
    <x v="1"/>
    <s v="SC/Paris 2123"/>
    <x v="0"/>
    <n v="2"/>
    <n v="3"/>
    <n v="1"/>
    <n v="2"/>
    <n v="41.5792"/>
    <x v="1"/>
    <n v="1"/>
  </r>
  <r>
    <n v="45"/>
    <s v="Devaney, Miss. Margaret Delia"/>
    <x v="1"/>
    <s v="330958"/>
    <x v="0"/>
    <n v="3"/>
    <n v="19"/>
    <n v="0"/>
    <n v="0"/>
    <n v="7.8792"/>
    <x v="2"/>
    <n v="1"/>
  </r>
  <r>
    <n v="46"/>
    <s v="Rogers, Mr. William John"/>
    <x v="0"/>
    <s v="S.C./A.4. 23567"/>
    <x v="0"/>
    <n v="3"/>
    <m/>
    <n v="0"/>
    <n v="0"/>
    <n v="8.0500000000000007"/>
    <x v="0"/>
    <n v="0"/>
  </r>
  <r>
    <n v="47"/>
    <s v="Lennon, Mr. Denis"/>
    <x v="0"/>
    <s v="370371"/>
    <x v="0"/>
    <n v="3"/>
    <m/>
    <n v="1"/>
    <n v="0"/>
    <n v="15.5"/>
    <x v="2"/>
    <n v="0"/>
  </r>
  <r>
    <n v="48"/>
    <s v="O'Driscoll, Miss. Bridget"/>
    <x v="1"/>
    <s v="14311"/>
    <x v="0"/>
    <n v="3"/>
    <m/>
    <n v="0"/>
    <n v="0"/>
    <n v="7.75"/>
    <x v="2"/>
    <n v="1"/>
  </r>
  <r>
    <n v="49"/>
    <s v="Samaan, Mr. Youssef"/>
    <x v="0"/>
    <s v="2662"/>
    <x v="0"/>
    <n v="3"/>
    <m/>
    <n v="2"/>
    <n v="0"/>
    <n v="21.679200000000002"/>
    <x v="1"/>
    <n v="0"/>
  </r>
  <r>
    <n v="50"/>
    <s v="Arnold-Franchi, Mrs. Josef (Josefine Franchi)"/>
    <x v="1"/>
    <s v="349237"/>
    <x v="0"/>
    <n v="3"/>
    <n v="18"/>
    <n v="1"/>
    <n v="0"/>
    <n v="17.8"/>
    <x v="0"/>
    <n v="0"/>
  </r>
  <r>
    <n v="51"/>
    <s v="Panula, Master. Juha Niilo"/>
    <x v="0"/>
    <s v="3101295"/>
    <x v="0"/>
    <n v="3"/>
    <n v="7"/>
    <n v="4"/>
    <n v="1"/>
    <n v="39.6875"/>
    <x v="0"/>
    <n v="0"/>
  </r>
  <r>
    <n v="52"/>
    <s v="Nosworthy, Mr. Richard Cater"/>
    <x v="0"/>
    <s v="A/4. 39886"/>
    <x v="0"/>
    <n v="3"/>
    <n v="21"/>
    <n v="0"/>
    <n v="0"/>
    <n v="7.8"/>
    <x v="0"/>
    <n v="0"/>
  </r>
  <r>
    <n v="53"/>
    <s v="Harper, Mrs. Henry Sleeper (Myna Haxtun)"/>
    <x v="1"/>
    <s v="PC 17572"/>
    <x v="10"/>
    <n v="1"/>
    <n v="49"/>
    <n v="1"/>
    <n v="0"/>
    <n v="76.729200000000006"/>
    <x v="1"/>
    <n v="1"/>
  </r>
  <r>
    <n v="54"/>
    <s v="Faunthorpe, Mrs. Lizzie (Elizabeth Anne Wilkinson)"/>
    <x v="1"/>
    <s v="2926"/>
    <x v="0"/>
    <n v="2"/>
    <n v="29"/>
    <n v="1"/>
    <n v="0"/>
    <n v="26"/>
    <x v="0"/>
    <n v="1"/>
  </r>
  <r>
    <n v="55"/>
    <s v="Ostby, Mr. Engelhart Cornelius"/>
    <x v="0"/>
    <s v="113509"/>
    <x v="11"/>
    <n v="1"/>
    <n v="65"/>
    <n v="0"/>
    <n v="1"/>
    <n v="61.979199999999999"/>
    <x v="1"/>
    <n v="0"/>
  </r>
  <r>
    <n v="56"/>
    <s v="Woolner, Mr. Hugh"/>
    <x v="0"/>
    <s v="19947"/>
    <x v="12"/>
    <n v="1"/>
    <m/>
    <n v="0"/>
    <n v="0"/>
    <n v="35.5"/>
    <x v="0"/>
    <n v="1"/>
  </r>
  <r>
    <n v="57"/>
    <s v="Rugg, Miss. Emily"/>
    <x v="1"/>
    <s v="C.A. 31026"/>
    <x v="0"/>
    <n v="2"/>
    <n v="21"/>
    <n v="0"/>
    <n v="0"/>
    <n v="10.5"/>
    <x v="0"/>
    <n v="1"/>
  </r>
  <r>
    <n v="58"/>
    <s v="Novel, Mr. Mansouer"/>
    <x v="0"/>
    <s v="2697"/>
    <x v="0"/>
    <n v="3"/>
    <n v="28.5"/>
    <n v="0"/>
    <n v="0"/>
    <n v="7.2291999999999996"/>
    <x v="1"/>
    <n v="0"/>
  </r>
  <r>
    <n v="59"/>
    <s v="West, Miss. Constance Mirium"/>
    <x v="1"/>
    <s v="C.A. 34651"/>
    <x v="0"/>
    <n v="2"/>
    <n v="5"/>
    <n v="1"/>
    <n v="2"/>
    <n v="27.75"/>
    <x v="0"/>
    <n v="1"/>
  </r>
  <r>
    <n v="60"/>
    <s v="Goodwin, Master. William Frederick"/>
    <x v="0"/>
    <s v="CA 2144"/>
    <x v="0"/>
    <n v="3"/>
    <n v="11"/>
    <n v="5"/>
    <n v="2"/>
    <n v="46.9"/>
    <x v="0"/>
    <n v="0"/>
  </r>
  <r>
    <n v="61"/>
    <s v="Sirayanian, Mr. Orsen"/>
    <x v="0"/>
    <s v="2669"/>
    <x v="0"/>
    <n v="3"/>
    <n v="22"/>
    <n v="0"/>
    <n v="0"/>
    <n v="7.2291999999999996"/>
    <x v="1"/>
    <n v="0"/>
  </r>
  <r>
    <n v="62"/>
    <s v="Icard, Miss. Amelie"/>
    <x v="1"/>
    <s v="113572"/>
    <x v="13"/>
    <n v="1"/>
    <n v="38"/>
    <n v="0"/>
    <n v="0"/>
    <n v="80"/>
    <x v="3"/>
    <n v="1"/>
  </r>
  <r>
    <n v="63"/>
    <s v="Harris, Mr. Henry Birkhardt"/>
    <x v="0"/>
    <s v="36973"/>
    <x v="14"/>
    <n v="1"/>
    <n v="45"/>
    <n v="1"/>
    <n v="0"/>
    <n v="83.474999999999994"/>
    <x v="0"/>
    <n v="0"/>
  </r>
  <r>
    <n v="64"/>
    <s v="Skoog, Master. Harald"/>
    <x v="0"/>
    <s v="347088"/>
    <x v="0"/>
    <n v="3"/>
    <n v="4"/>
    <n v="3"/>
    <n v="2"/>
    <n v="27.9"/>
    <x v="0"/>
    <n v="0"/>
  </r>
  <r>
    <n v="65"/>
    <s v="Stewart, Mr. Albert A"/>
    <x v="0"/>
    <s v="PC 17605"/>
    <x v="0"/>
    <n v="1"/>
    <m/>
    <n v="0"/>
    <n v="0"/>
    <n v="27.720800000000001"/>
    <x v="1"/>
    <n v="0"/>
  </r>
  <r>
    <n v="66"/>
    <s v="Moubarek, Master. Gerios"/>
    <x v="0"/>
    <s v="2661"/>
    <x v="0"/>
    <n v="3"/>
    <m/>
    <n v="1"/>
    <n v="1"/>
    <n v="15.245799999999999"/>
    <x v="1"/>
    <n v="1"/>
  </r>
  <r>
    <n v="67"/>
    <s v="Nye, Mrs. (Elizabeth Ramell)"/>
    <x v="1"/>
    <s v="C.A. 29395"/>
    <x v="15"/>
    <n v="2"/>
    <n v="29"/>
    <n v="0"/>
    <n v="0"/>
    <n v="10.5"/>
    <x v="0"/>
    <n v="1"/>
  </r>
  <r>
    <n v="68"/>
    <s v="Crease, Mr. Ernest James"/>
    <x v="0"/>
    <s v="S.P. 3464"/>
    <x v="0"/>
    <n v="3"/>
    <n v="19"/>
    <n v="0"/>
    <n v="0"/>
    <n v="8.1583000000000006"/>
    <x v="0"/>
    <n v="0"/>
  </r>
  <r>
    <n v="69"/>
    <s v="Andersson, Miss. Erna Alexandra"/>
    <x v="1"/>
    <s v="3101281"/>
    <x v="0"/>
    <n v="3"/>
    <n v="17"/>
    <n v="4"/>
    <n v="2"/>
    <n v="7.9249999999999998"/>
    <x v="0"/>
    <n v="1"/>
  </r>
  <r>
    <n v="70"/>
    <s v="Kink, Mr. Vincenz"/>
    <x v="0"/>
    <s v="315151"/>
    <x v="0"/>
    <n v="3"/>
    <n v="26"/>
    <n v="2"/>
    <n v="0"/>
    <n v="8.6624999999999996"/>
    <x v="0"/>
    <n v="0"/>
  </r>
  <r>
    <n v="71"/>
    <s v="Jenkin, Mr. Stephen Curnow"/>
    <x v="0"/>
    <s v="C.A. 33111"/>
    <x v="0"/>
    <n v="2"/>
    <n v="32"/>
    <n v="0"/>
    <n v="0"/>
    <n v="10.5"/>
    <x v="0"/>
    <n v="0"/>
  </r>
  <r>
    <n v="72"/>
    <s v="Goodwin, Miss. Lillian Amy"/>
    <x v="1"/>
    <s v="CA 2144"/>
    <x v="0"/>
    <n v="3"/>
    <n v="16"/>
    <n v="5"/>
    <n v="2"/>
    <n v="46.9"/>
    <x v="0"/>
    <n v="0"/>
  </r>
  <r>
    <n v="73"/>
    <s v="Hood, Mr. Ambrose Jr"/>
    <x v="0"/>
    <s v="S.O.C. 14879"/>
    <x v="0"/>
    <n v="2"/>
    <n v="21"/>
    <n v="0"/>
    <n v="0"/>
    <n v="73.5"/>
    <x v="0"/>
    <n v="0"/>
  </r>
  <r>
    <n v="74"/>
    <s v="Chronopoulos, Mr. Apostolos"/>
    <x v="0"/>
    <s v="2680"/>
    <x v="0"/>
    <n v="3"/>
    <n v="26"/>
    <n v="1"/>
    <n v="0"/>
    <n v="14.4542"/>
    <x v="1"/>
    <n v="0"/>
  </r>
  <r>
    <n v="75"/>
    <s v="Bing, Mr. Lee"/>
    <x v="0"/>
    <s v="1601"/>
    <x v="0"/>
    <n v="3"/>
    <n v="32"/>
    <n v="0"/>
    <n v="0"/>
    <n v="56.495800000000003"/>
    <x v="0"/>
    <n v="1"/>
  </r>
  <r>
    <n v="76"/>
    <s v="Moen, Mr. Sigurd Hansen"/>
    <x v="0"/>
    <s v="348123"/>
    <x v="16"/>
    <n v="3"/>
    <n v="25"/>
    <n v="0"/>
    <n v="0"/>
    <n v="7.65"/>
    <x v="0"/>
    <n v="0"/>
  </r>
  <r>
    <n v="77"/>
    <s v="Staneff, Mr. Ivan"/>
    <x v="0"/>
    <s v="349208"/>
    <x v="0"/>
    <n v="3"/>
    <m/>
    <n v="0"/>
    <n v="0"/>
    <n v="7.8958000000000004"/>
    <x v="0"/>
    <n v="0"/>
  </r>
  <r>
    <n v="78"/>
    <s v="Moutal, Mr. Rahamin Haim"/>
    <x v="0"/>
    <s v="374746"/>
    <x v="0"/>
    <n v="3"/>
    <m/>
    <n v="0"/>
    <n v="0"/>
    <n v="8.0500000000000007"/>
    <x v="0"/>
    <n v="0"/>
  </r>
  <r>
    <n v="79"/>
    <s v="Caldwell, Master. Alden Gates"/>
    <x v="0"/>
    <s v="248738"/>
    <x v="0"/>
    <n v="2"/>
    <n v="0.83"/>
    <n v="0"/>
    <n v="2"/>
    <n v="29"/>
    <x v="0"/>
    <n v="1"/>
  </r>
  <r>
    <n v="80"/>
    <s v="Dowdell, Miss. Elizabeth"/>
    <x v="1"/>
    <s v="364516"/>
    <x v="0"/>
    <n v="3"/>
    <n v="30"/>
    <n v="0"/>
    <n v="0"/>
    <n v="12.475"/>
    <x v="0"/>
    <n v="1"/>
  </r>
  <r>
    <n v="81"/>
    <s v="Waelens, Mr. Achille"/>
    <x v="0"/>
    <s v="345767"/>
    <x v="0"/>
    <n v="3"/>
    <n v="22"/>
    <n v="0"/>
    <n v="0"/>
    <n v="9"/>
    <x v="0"/>
    <n v="0"/>
  </r>
  <r>
    <n v="82"/>
    <s v="Sheerlinck, Mr. Jan Baptist"/>
    <x v="0"/>
    <s v="345779"/>
    <x v="0"/>
    <n v="3"/>
    <n v="29"/>
    <n v="0"/>
    <n v="0"/>
    <n v="9.5"/>
    <x v="0"/>
    <n v="1"/>
  </r>
  <r>
    <n v="83"/>
    <s v="McDermott, Miss. Brigdet Delia"/>
    <x v="1"/>
    <s v="330932"/>
    <x v="0"/>
    <n v="3"/>
    <m/>
    <n v="0"/>
    <n v="0"/>
    <n v="7.7874999999999996"/>
    <x v="2"/>
    <n v="1"/>
  </r>
  <r>
    <n v="84"/>
    <s v="Carrau, Mr. Francisco M"/>
    <x v="0"/>
    <s v="113059"/>
    <x v="0"/>
    <n v="1"/>
    <n v="28"/>
    <n v="0"/>
    <n v="0"/>
    <n v="47.1"/>
    <x v="0"/>
    <n v="0"/>
  </r>
  <r>
    <n v="85"/>
    <s v="Ilett, Miss. Bertha"/>
    <x v="1"/>
    <s v="SO/C 14885"/>
    <x v="0"/>
    <n v="2"/>
    <n v="17"/>
    <n v="0"/>
    <n v="0"/>
    <n v="10.5"/>
    <x v="0"/>
    <n v="1"/>
  </r>
  <r>
    <n v="86"/>
    <s v="Backstrom, Mrs. Karl Alfred (Maria Mathilda Gustafsson)"/>
    <x v="1"/>
    <s v="3101278"/>
    <x v="0"/>
    <n v="3"/>
    <n v="33"/>
    <n v="3"/>
    <n v="0"/>
    <n v="15.85"/>
    <x v="0"/>
    <n v="1"/>
  </r>
  <r>
    <n v="87"/>
    <s v="Ford, Mr. William Neal"/>
    <x v="0"/>
    <s v="W./C. 6608"/>
    <x v="0"/>
    <n v="3"/>
    <n v="16"/>
    <n v="1"/>
    <n v="3"/>
    <n v="34.375"/>
    <x v="0"/>
    <n v="0"/>
  </r>
  <r>
    <n v="88"/>
    <s v="Slocovski, Mr. Selman Francis"/>
    <x v="0"/>
    <s v="SOTON/OQ 392086"/>
    <x v="0"/>
    <n v="3"/>
    <m/>
    <n v="0"/>
    <n v="0"/>
    <n v="8.0500000000000007"/>
    <x v="0"/>
    <n v="0"/>
  </r>
  <r>
    <n v="89"/>
    <s v="Fortune, Miss. Mabel Helen"/>
    <x v="1"/>
    <s v="19950"/>
    <x v="8"/>
    <n v="1"/>
    <n v="23"/>
    <n v="3"/>
    <n v="2"/>
    <n v="263"/>
    <x v="0"/>
    <n v="1"/>
  </r>
  <r>
    <n v="90"/>
    <s v="Celotti, Mr. Francesco"/>
    <x v="0"/>
    <s v="343275"/>
    <x v="0"/>
    <n v="3"/>
    <n v="24"/>
    <n v="0"/>
    <n v="0"/>
    <n v="8.0500000000000007"/>
    <x v="0"/>
    <n v="0"/>
  </r>
  <r>
    <n v="91"/>
    <s v="Christmann, Mr. Emil"/>
    <x v="0"/>
    <s v="343276"/>
    <x v="0"/>
    <n v="3"/>
    <n v="29"/>
    <n v="0"/>
    <n v="0"/>
    <n v="8.0500000000000007"/>
    <x v="0"/>
    <n v="0"/>
  </r>
  <r>
    <n v="92"/>
    <s v="Andreasson, Mr. Paul Edvin"/>
    <x v="0"/>
    <s v="347466"/>
    <x v="0"/>
    <n v="3"/>
    <n v="20"/>
    <n v="0"/>
    <n v="0"/>
    <n v="7.8541999999999996"/>
    <x v="0"/>
    <n v="0"/>
  </r>
  <r>
    <n v="93"/>
    <s v="Chaffee, Mr. Herbert Fuller"/>
    <x v="0"/>
    <s v="W.E.P. 5734"/>
    <x v="17"/>
    <n v="1"/>
    <n v="46"/>
    <n v="1"/>
    <n v="0"/>
    <n v="61.174999999999997"/>
    <x v="0"/>
    <n v="0"/>
  </r>
  <r>
    <n v="94"/>
    <s v="Dean, Mr. Bertram Frank"/>
    <x v="0"/>
    <s v="C.A. 2315"/>
    <x v="0"/>
    <n v="3"/>
    <n v="26"/>
    <n v="1"/>
    <n v="2"/>
    <n v="20.574999999999999"/>
    <x v="0"/>
    <n v="0"/>
  </r>
  <r>
    <n v="95"/>
    <s v="Coxon, Mr. Daniel"/>
    <x v="0"/>
    <s v="364500"/>
    <x v="0"/>
    <n v="3"/>
    <n v="59"/>
    <n v="0"/>
    <n v="0"/>
    <n v="7.25"/>
    <x v="0"/>
    <n v="0"/>
  </r>
  <r>
    <n v="96"/>
    <s v="Shorney, Mr. Charles Joseph"/>
    <x v="0"/>
    <s v="374910"/>
    <x v="0"/>
    <n v="3"/>
    <m/>
    <n v="0"/>
    <n v="0"/>
    <n v="8.0500000000000007"/>
    <x v="0"/>
    <n v="0"/>
  </r>
  <r>
    <n v="97"/>
    <s v="Goldschmidt, Mr. George B"/>
    <x v="0"/>
    <s v="PC 17754"/>
    <x v="18"/>
    <n v="1"/>
    <n v="71"/>
    <n v="0"/>
    <n v="0"/>
    <n v="34.654200000000003"/>
    <x v="1"/>
    <n v="0"/>
  </r>
  <r>
    <n v="98"/>
    <s v="Greenfield, Mr. William Bertram"/>
    <x v="0"/>
    <s v="PC 17759"/>
    <x v="19"/>
    <n v="1"/>
    <n v="23"/>
    <n v="0"/>
    <n v="1"/>
    <n v="63.3583"/>
    <x v="1"/>
    <n v="1"/>
  </r>
  <r>
    <n v="99"/>
    <s v="Doling, Mrs. John T (Ada Julia Bone)"/>
    <x v="1"/>
    <s v="231919"/>
    <x v="0"/>
    <n v="2"/>
    <n v="34"/>
    <n v="0"/>
    <n v="1"/>
    <n v="23"/>
    <x v="0"/>
    <n v="1"/>
  </r>
  <r>
    <n v="100"/>
    <s v="Kantor, Mr. Sinai"/>
    <x v="0"/>
    <s v="244367"/>
    <x v="0"/>
    <n v="2"/>
    <n v="34"/>
    <n v="1"/>
    <n v="0"/>
    <n v="26"/>
    <x v="0"/>
    <n v="0"/>
  </r>
  <r>
    <n v="101"/>
    <s v="Petranec, Miss. Matilda"/>
    <x v="1"/>
    <s v="349245"/>
    <x v="0"/>
    <n v="3"/>
    <n v="28"/>
    <n v="0"/>
    <n v="0"/>
    <n v="7.8958000000000004"/>
    <x v="0"/>
    <n v="0"/>
  </r>
  <r>
    <n v="102"/>
    <s v="Petroff, Mr. Pastcho (&quot;Pentcho&quot;)"/>
    <x v="0"/>
    <s v="349215"/>
    <x v="0"/>
    <n v="3"/>
    <m/>
    <n v="0"/>
    <n v="0"/>
    <n v="7.8958000000000004"/>
    <x v="0"/>
    <n v="0"/>
  </r>
  <r>
    <n v="103"/>
    <s v="White, Mr. Richard Frasar"/>
    <x v="0"/>
    <s v="35281"/>
    <x v="20"/>
    <n v="1"/>
    <n v="21"/>
    <n v="0"/>
    <n v="1"/>
    <n v="77.287499999999994"/>
    <x v="0"/>
    <n v="0"/>
  </r>
  <r>
    <n v="104"/>
    <s v="Johansson, Mr. Gustaf Joel"/>
    <x v="0"/>
    <s v="7540"/>
    <x v="0"/>
    <n v="3"/>
    <n v="33"/>
    <n v="0"/>
    <n v="0"/>
    <n v="8.6541999999999994"/>
    <x v="0"/>
    <n v="0"/>
  </r>
  <r>
    <n v="105"/>
    <s v="Gustafsson, Mr. Anders Vilhelm"/>
    <x v="0"/>
    <s v="3101276"/>
    <x v="0"/>
    <n v="3"/>
    <n v="37"/>
    <n v="2"/>
    <n v="0"/>
    <n v="7.9249999999999998"/>
    <x v="0"/>
    <n v="0"/>
  </r>
  <r>
    <n v="106"/>
    <s v="Mionoff, Mr. Stoytcho"/>
    <x v="0"/>
    <s v="349207"/>
    <x v="0"/>
    <n v="3"/>
    <n v="28"/>
    <n v="0"/>
    <n v="0"/>
    <n v="7.8958000000000004"/>
    <x v="0"/>
    <n v="0"/>
  </r>
  <r>
    <n v="107"/>
    <s v="Salkjelsvik, Miss. Anna Kristine"/>
    <x v="1"/>
    <s v="343120"/>
    <x v="0"/>
    <n v="3"/>
    <n v="21"/>
    <n v="0"/>
    <n v="0"/>
    <n v="7.65"/>
    <x v="0"/>
    <n v="1"/>
  </r>
  <r>
    <n v="108"/>
    <s v="Moss, Mr. Albert Johan"/>
    <x v="0"/>
    <s v="312991"/>
    <x v="0"/>
    <n v="3"/>
    <m/>
    <n v="0"/>
    <n v="0"/>
    <n v="7.7750000000000004"/>
    <x v="0"/>
    <n v="1"/>
  </r>
  <r>
    <n v="109"/>
    <s v="Rekic, Mr. Tido"/>
    <x v="0"/>
    <s v="349249"/>
    <x v="0"/>
    <n v="3"/>
    <n v="38"/>
    <n v="0"/>
    <n v="0"/>
    <n v="7.8958000000000004"/>
    <x v="0"/>
    <n v="0"/>
  </r>
  <r>
    <n v="110"/>
    <s v="Moran, Miss. Bertha"/>
    <x v="1"/>
    <s v="371110"/>
    <x v="0"/>
    <n v="3"/>
    <m/>
    <n v="1"/>
    <n v="0"/>
    <n v="24.15"/>
    <x v="2"/>
    <n v="1"/>
  </r>
  <r>
    <n v="111"/>
    <s v="Porter, Mr. Walter Chamberlain"/>
    <x v="0"/>
    <s v="110465"/>
    <x v="21"/>
    <n v="1"/>
    <n v="47"/>
    <n v="0"/>
    <n v="0"/>
    <n v="52"/>
    <x v="0"/>
    <n v="0"/>
  </r>
  <r>
    <n v="112"/>
    <s v="Zabour, Miss. Hileni"/>
    <x v="1"/>
    <s v="2665"/>
    <x v="0"/>
    <n v="3"/>
    <n v="14.5"/>
    <n v="1"/>
    <n v="0"/>
    <n v="14.4542"/>
    <x v="1"/>
    <n v="0"/>
  </r>
  <r>
    <n v="113"/>
    <s v="Barton, Mr. David John"/>
    <x v="0"/>
    <s v="324669"/>
    <x v="0"/>
    <n v="3"/>
    <n v="22"/>
    <n v="0"/>
    <n v="0"/>
    <n v="8.0500000000000007"/>
    <x v="0"/>
    <n v="0"/>
  </r>
  <r>
    <n v="114"/>
    <s v="Jussila, Miss. Katriina"/>
    <x v="1"/>
    <s v="4136"/>
    <x v="0"/>
    <n v="3"/>
    <n v="20"/>
    <n v="1"/>
    <n v="0"/>
    <n v="9.8249999999999993"/>
    <x v="0"/>
    <n v="0"/>
  </r>
  <r>
    <n v="115"/>
    <s v="Attalah, Miss. Malake"/>
    <x v="1"/>
    <s v="2627"/>
    <x v="0"/>
    <n v="3"/>
    <n v="17"/>
    <n v="0"/>
    <n v="0"/>
    <n v="14.458299999999999"/>
    <x v="1"/>
    <n v="0"/>
  </r>
  <r>
    <n v="116"/>
    <s v="Pekoniemi, Mr. Edvard"/>
    <x v="0"/>
    <s v="STON/O 2. 3101294"/>
    <x v="0"/>
    <n v="3"/>
    <n v="21"/>
    <n v="0"/>
    <n v="0"/>
    <n v="7.9249999999999998"/>
    <x v="0"/>
    <n v="0"/>
  </r>
  <r>
    <n v="117"/>
    <s v="Connors, Mr. Patrick"/>
    <x v="0"/>
    <s v="370369"/>
    <x v="0"/>
    <n v="3"/>
    <n v="70.5"/>
    <n v="0"/>
    <n v="0"/>
    <n v="7.75"/>
    <x v="2"/>
    <n v="0"/>
  </r>
  <r>
    <n v="118"/>
    <s v="Turpin, Mr. William John Robert"/>
    <x v="0"/>
    <s v="11668"/>
    <x v="0"/>
    <n v="2"/>
    <n v="29"/>
    <n v="1"/>
    <n v="0"/>
    <n v="21"/>
    <x v="0"/>
    <n v="0"/>
  </r>
  <r>
    <n v="119"/>
    <s v="Baxter, Mr. Quigg Edmond"/>
    <x v="0"/>
    <s v="PC 17558"/>
    <x v="22"/>
    <n v="1"/>
    <n v="24"/>
    <n v="0"/>
    <n v="1"/>
    <n v="247.52080000000001"/>
    <x v="1"/>
    <n v="0"/>
  </r>
  <r>
    <n v="120"/>
    <s v="Andersson, Miss. Ellis Anna Maria"/>
    <x v="1"/>
    <s v="347082"/>
    <x v="0"/>
    <n v="3"/>
    <n v="2"/>
    <n v="4"/>
    <n v="2"/>
    <n v="31.274999999999999"/>
    <x v="0"/>
    <n v="0"/>
  </r>
  <r>
    <n v="121"/>
    <s v="Hickman, Mr. Stanley George"/>
    <x v="0"/>
    <s v="S.O.C. 14879"/>
    <x v="0"/>
    <n v="2"/>
    <n v="21"/>
    <n v="2"/>
    <n v="0"/>
    <n v="73.5"/>
    <x v="0"/>
    <n v="0"/>
  </r>
  <r>
    <n v="122"/>
    <s v="Moore, Mr. Leonard Charles"/>
    <x v="0"/>
    <s v="A4. 54510"/>
    <x v="0"/>
    <n v="3"/>
    <m/>
    <n v="0"/>
    <n v="0"/>
    <n v="8.0500000000000007"/>
    <x v="0"/>
    <n v="0"/>
  </r>
  <r>
    <n v="123"/>
    <s v="Nasser, Mr. Nicholas"/>
    <x v="0"/>
    <s v="237736"/>
    <x v="0"/>
    <n v="2"/>
    <n v="32.5"/>
    <n v="1"/>
    <n v="0"/>
    <n v="30.070799999999998"/>
    <x v="1"/>
    <n v="0"/>
  </r>
  <r>
    <n v="124"/>
    <s v="Webber, Miss. Susan"/>
    <x v="1"/>
    <s v="27267"/>
    <x v="23"/>
    <n v="2"/>
    <n v="32.5"/>
    <n v="0"/>
    <n v="0"/>
    <n v="13"/>
    <x v="0"/>
    <n v="1"/>
  </r>
  <r>
    <n v="125"/>
    <s v="White, Mr. Percival Wayland"/>
    <x v="0"/>
    <s v="35281"/>
    <x v="20"/>
    <n v="1"/>
    <n v="54"/>
    <n v="0"/>
    <n v="1"/>
    <n v="77.287499999999994"/>
    <x v="0"/>
    <n v="0"/>
  </r>
  <r>
    <n v="126"/>
    <s v="Nicola-Yarred, Master. Elias"/>
    <x v="0"/>
    <s v="2651"/>
    <x v="0"/>
    <n v="3"/>
    <n v="12"/>
    <n v="1"/>
    <n v="0"/>
    <n v="11.2417"/>
    <x v="1"/>
    <n v="1"/>
  </r>
  <r>
    <n v="127"/>
    <s v="McMahon, Mr. Martin"/>
    <x v="0"/>
    <s v="370372"/>
    <x v="0"/>
    <n v="3"/>
    <m/>
    <n v="0"/>
    <n v="0"/>
    <n v="7.75"/>
    <x v="2"/>
    <n v="0"/>
  </r>
  <r>
    <n v="128"/>
    <s v="Madsen, Mr. Fridtjof Arne"/>
    <x v="0"/>
    <s v="C 17369"/>
    <x v="0"/>
    <n v="3"/>
    <n v="24"/>
    <n v="0"/>
    <n v="0"/>
    <n v="7.1417000000000002"/>
    <x v="0"/>
    <n v="1"/>
  </r>
  <r>
    <n v="129"/>
    <s v="Peter, Miss. Anna"/>
    <x v="1"/>
    <s v="2668"/>
    <x v="24"/>
    <n v="3"/>
    <m/>
    <n v="1"/>
    <n v="1"/>
    <n v="22.3583"/>
    <x v="1"/>
    <n v="1"/>
  </r>
  <r>
    <n v="130"/>
    <s v="Ekstrom, Mr. Johan"/>
    <x v="0"/>
    <s v="347061"/>
    <x v="0"/>
    <n v="3"/>
    <n v="45"/>
    <n v="0"/>
    <n v="0"/>
    <n v="6.9749999999999996"/>
    <x v="0"/>
    <n v="0"/>
  </r>
  <r>
    <n v="131"/>
    <s v="Drazenoic, Mr. Jozef"/>
    <x v="0"/>
    <s v="349241"/>
    <x v="0"/>
    <n v="3"/>
    <n v="33"/>
    <n v="0"/>
    <n v="0"/>
    <n v="7.8958000000000004"/>
    <x v="1"/>
    <n v="0"/>
  </r>
  <r>
    <n v="132"/>
    <s v="Coelho, Mr. Domingos Fernandeo"/>
    <x v="0"/>
    <s v="SOTON/O.Q. 3101307"/>
    <x v="0"/>
    <n v="3"/>
    <n v="20"/>
    <n v="0"/>
    <n v="0"/>
    <n v="7.05"/>
    <x v="0"/>
    <n v="0"/>
  </r>
  <r>
    <n v="133"/>
    <s v="Robins, Mrs. Alexander A (Grace Charity Laury)"/>
    <x v="1"/>
    <s v="A/5. 3337"/>
    <x v="0"/>
    <n v="3"/>
    <n v="47"/>
    <n v="1"/>
    <n v="0"/>
    <n v="14.5"/>
    <x v="0"/>
    <n v="0"/>
  </r>
  <r>
    <n v="134"/>
    <s v="Weisz, Mrs. Leopold (Mathilde Francoise Pede)"/>
    <x v="1"/>
    <s v="228414"/>
    <x v="0"/>
    <n v="2"/>
    <n v="29"/>
    <n v="1"/>
    <n v="0"/>
    <n v="26"/>
    <x v="0"/>
    <n v="1"/>
  </r>
  <r>
    <n v="135"/>
    <s v="Sobey, Mr. Samuel James Hayden"/>
    <x v="0"/>
    <s v="C.A. 29178"/>
    <x v="0"/>
    <n v="2"/>
    <n v="25"/>
    <n v="0"/>
    <n v="0"/>
    <n v="13"/>
    <x v="0"/>
    <n v="0"/>
  </r>
  <r>
    <n v="136"/>
    <s v="Richard, Mr. Emile"/>
    <x v="0"/>
    <s v="SC/PARIS 2133"/>
    <x v="0"/>
    <n v="2"/>
    <n v="23"/>
    <n v="0"/>
    <n v="0"/>
    <n v="15.0458"/>
    <x v="1"/>
    <n v="0"/>
  </r>
  <r>
    <n v="137"/>
    <s v="Newsom, Miss. Helen Monypeny"/>
    <x v="1"/>
    <s v="11752"/>
    <x v="25"/>
    <n v="1"/>
    <n v="19"/>
    <n v="0"/>
    <n v="2"/>
    <n v="26.283300000000001"/>
    <x v="0"/>
    <n v="1"/>
  </r>
  <r>
    <n v="138"/>
    <s v="Futrelle, Mr. Jacques Heath"/>
    <x v="0"/>
    <s v="113803"/>
    <x v="2"/>
    <n v="1"/>
    <n v="37"/>
    <n v="1"/>
    <n v="0"/>
    <n v="53.1"/>
    <x v="0"/>
    <n v="0"/>
  </r>
  <r>
    <n v="139"/>
    <s v="Osen, Mr. Olaf Elon"/>
    <x v="0"/>
    <s v="7534"/>
    <x v="0"/>
    <n v="3"/>
    <n v="16"/>
    <n v="0"/>
    <n v="0"/>
    <n v="9.2166999999999994"/>
    <x v="0"/>
    <n v="0"/>
  </r>
  <r>
    <n v="140"/>
    <s v="Giglio, Mr. Victor"/>
    <x v="0"/>
    <s v="PC 17593"/>
    <x v="26"/>
    <n v="1"/>
    <n v="24"/>
    <n v="0"/>
    <n v="0"/>
    <n v="79.2"/>
    <x v="1"/>
    <n v="0"/>
  </r>
  <r>
    <n v="141"/>
    <s v="Boulos, Mrs. Joseph (Sultana)"/>
    <x v="1"/>
    <s v="2678"/>
    <x v="0"/>
    <n v="3"/>
    <m/>
    <n v="0"/>
    <n v="2"/>
    <n v="15.245799999999999"/>
    <x v="1"/>
    <n v="0"/>
  </r>
  <r>
    <n v="142"/>
    <s v="Nysten, Miss. Anna Sofia"/>
    <x v="1"/>
    <s v="347081"/>
    <x v="0"/>
    <n v="3"/>
    <n v="22"/>
    <n v="0"/>
    <n v="0"/>
    <n v="7.75"/>
    <x v="0"/>
    <n v="1"/>
  </r>
  <r>
    <n v="143"/>
    <s v="Hakkarainen, Mrs. Pekka Pietari (Elin Matilda Dolck)"/>
    <x v="1"/>
    <s v="STON/O2. 3101279"/>
    <x v="0"/>
    <n v="3"/>
    <n v="24"/>
    <n v="1"/>
    <n v="0"/>
    <n v="15.85"/>
    <x v="0"/>
    <n v="1"/>
  </r>
  <r>
    <n v="144"/>
    <s v="Burke, Mr. Jeremiah"/>
    <x v="0"/>
    <s v="365222"/>
    <x v="0"/>
    <n v="3"/>
    <n v="19"/>
    <n v="0"/>
    <n v="0"/>
    <n v="6.75"/>
    <x v="2"/>
    <n v="0"/>
  </r>
  <r>
    <n v="145"/>
    <s v="Andrew, Mr. Edgardo Samuel"/>
    <x v="0"/>
    <s v="231945"/>
    <x v="0"/>
    <n v="2"/>
    <n v="18"/>
    <n v="0"/>
    <n v="0"/>
    <n v="11.5"/>
    <x v="0"/>
    <n v="0"/>
  </r>
  <r>
    <n v="146"/>
    <s v="Nicholls, Mr. Joseph Charles"/>
    <x v="0"/>
    <s v="C.A. 33112"/>
    <x v="0"/>
    <n v="2"/>
    <n v="19"/>
    <n v="1"/>
    <n v="1"/>
    <n v="36.75"/>
    <x v="0"/>
    <n v="0"/>
  </r>
  <r>
    <n v="147"/>
    <s v="Andersson, Mr. August Edvard (&quot;Wennerstrom&quot;)"/>
    <x v="0"/>
    <s v="350043"/>
    <x v="0"/>
    <n v="3"/>
    <n v="27"/>
    <n v="0"/>
    <n v="0"/>
    <n v="7.7957999999999998"/>
    <x v="0"/>
    <n v="1"/>
  </r>
  <r>
    <n v="148"/>
    <s v="Ford, Miss. Robina Maggie &quot;Ruby&quot;"/>
    <x v="1"/>
    <s v="W./C. 6608"/>
    <x v="0"/>
    <n v="3"/>
    <n v="9"/>
    <n v="2"/>
    <n v="2"/>
    <n v="34.375"/>
    <x v="0"/>
    <n v="0"/>
  </r>
  <r>
    <n v="149"/>
    <s v="Navratil, Mr. Michel (&quot;Louis M Hoffman&quot;)"/>
    <x v="0"/>
    <s v="230080"/>
    <x v="27"/>
    <n v="2"/>
    <n v="36.5"/>
    <n v="0"/>
    <n v="2"/>
    <n v="26"/>
    <x v="0"/>
    <n v="0"/>
  </r>
  <r>
    <n v="150"/>
    <s v="Byles, Rev. Thomas Roussel Davids"/>
    <x v="0"/>
    <s v="244310"/>
    <x v="0"/>
    <n v="2"/>
    <n v="42"/>
    <n v="0"/>
    <n v="0"/>
    <n v="13"/>
    <x v="0"/>
    <n v="0"/>
  </r>
  <r>
    <n v="151"/>
    <s v="Bateman, Rev. Robert James"/>
    <x v="0"/>
    <s v="S.O.P. 1166"/>
    <x v="0"/>
    <n v="2"/>
    <n v="51"/>
    <n v="0"/>
    <n v="0"/>
    <n v="12.525"/>
    <x v="0"/>
    <n v="0"/>
  </r>
  <r>
    <n v="152"/>
    <s v="Pears, Mrs. Thomas (Edith Wearne)"/>
    <x v="1"/>
    <s v="113776"/>
    <x v="28"/>
    <n v="1"/>
    <n v="22"/>
    <n v="1"/>
    <n v="0"/>
    <n v="66.599999999999994"/>
    <x v="0"/>
    <n v="1"/>
  </r>
  <r>
    <n v="153"/>
    <s v="Meo, Mr. Alfonzo"/>
    <x v="0"/>
    <s v="A.5. 11206"/>
    <x v="0"/>
    <n v="3"/>
    <n v="55.5"/>
    <n v="0"/>
    <n v="0"/>
    <n v="8.0500000000000007"/>
    <x v="0"/>
    <n v="0"/>
  </r>
  <r>
    <n v="154"/>
    <s v="van Billiard, Mr. Austin Blyler"/>
    <x v="0"/>
    <s v="A/5. 851"/>
    <x v="0"/>
    <n v="3"/>
    <n v="40.5"/>
    <n v="0"/>
    <n v="2"/>
    <n v="14.5"/>
    <x v="0"/>
    <n v="0"/>
  </r>
  <r>
    <n v="155"/>
    <s v="Olsen, Mr. Ole Martin"/>
    <x v="0"/>
    <s v="Fa 265302"/>
    <x v="0"/>
    <n v="3"/>
    <m/>
    <n v="0"/>
    <n v="0"/>
    <n v="7.3125"/>
    <x v="0"/>
    <n v="0"/>
  </r>
  <r>
    <n v="156"/>
    <s v="Williams, Mr. Charles Duane"/>
    <x v="0"/>
    <s v="PC 17597"/>
    <x v="0"/>
    <n v="1"/>
    <n v="51"/>
    <n v="0"/>
    <n v="1"/>
    <n v="61.379199999999997"/>
    <x v="1"/>
    <n v="0"/>
  </r>
  <r>
    <n v="157"/>
    <s v="Gilnagh, Miss. Katherine &quot;Katie&quot;"/>
    <x v="1"/>
    <s v="35851"/>
    <x v="0"/>
    <n v="3"/>
    <n v="16"/>
    <n v="0"/>
    <n v="0"/>
    <n v="7.7332999999999998"/>
    <x v="2"/>
    <n v="1"/>
  </r>
  <r>
    <n v="158"/>
    <s v="Corn, Mr. Harry"/>
    <x v="0"/>
    <s v="SOTON/OQ 392090"/>
    <x v="0"/>
    <n v="3"/>
    <n v="30"/>
    <n v="0"/>
    <n v="0"/>
    <n v="8.0500000000000007"/>
    <x v="0"/>
    <n v="0"/>
  </r>
  <r>
    <n v="159"/>
    <s v="Smiljanic, Mr. Mile"/>
    <x v="0"/>
    <s v="315037"/>
    <x v="0"/>
    <n v="3"/>
    <m/>
    <n v="0"/>
    <n v="0"/>
    <n v="8.6624999999999996"/>
    <x v="0"/>
    <n v="0"/>
  </r>
  <r>
    <n v="160"/>
    <s v="Sage, Master. Thomas Henry"/>
    <x v="0"/>
    <s v="CA. 2343"/>
    <x v="0"/>
    <n v="3"/>
    <m/>
    <n v="8"/>
    <n v="2"/>
    <n v="69.55"/>
    <x v="0"/>
    <n v="0"/>
  </r>
  <r>
    <n v="161"/>
    <s v="Cribb, Mr. John Hatfield"/>
    <x v="0"/>
    <s v="371362"/>
    <x v="0"/>
    <n v="3"/>
    <n v="44"/>
    <n v="0"/>
    <n v="1"/>
    <n v="16.100000000000001"/>
    <x v="0"/>
    <n v="0"/>
  </r>
  <r>
    <n v="162"/>
    <s v="Watt, Mrs. James (Elizabeth &quot;Bessie&quot; Inglis Milne)"/>
    <x v="1"/>
    <s v="C.A. 33595"/>
    <x v="0"/>
    <n v="2"/>
    <n v="40"/>
    <n v="0"/>
    <n v="0"/>
    <n v="15.75"/>
    <x v="0"/>
    <n v="1"/>
  </r>
  <r>
    <n v="163"/>
    <s v="Bengtsson, Mr. John Viktor"/>
    <x v="0"/>
    <s v="347068"/>
    <x v="0"/>
    <n v="3"/>
    <n v="26"/>
    <n v="0"/>
    <n v="0"/>
    <n v="7.7750000000000004"/>
    <x v="0"/>
    <n v="0"/>
  </r>
  <r>
    <n v="164"/>
    <s v="Calic, Mr. Jovo"/>
    <x v="0"/>
    <s v="315093"/>
    <x v="0"/>
    <n v="3"/>
    <n v="17"/>
    <n v="0"/>
    <n v="0"/>
    <n v="8.6624999999999996"/>
    <x v="0"/>
    <n v="0"/>
  </r>
  <r>
    <n v="165"/>
    <s v="Panula, Master. Eino Viljami"/>
    <x v="0"/>
    <s v="3101295"/>
    <x v="0"/>
    <n v="3"/>
    <n v="1"/>
    <n v="4"/>
    <n v="1"/>
    <n v="39.6875"/>
    <x v="0"/>
    <n v="0"/>
  </r>
  <r>
    <n v="166"/>
    <s v="Goldsmith, Master. Frank John William &quot;Frankie&quot;"/>
    <x v="0"/>
    <s v="363291"/>
    <x v="0"/>
    <n v="3"/>
    <n v="9"/>
    <n v="0"/>
    <n v="2"/>
    <n v="20.524999999999999"/>
    <x v="0"/>
    <n v="1"/>
  </r>
  <r>
    <n v="167"/>
    <s v="Chibnall, Mrs. (Edith Martha Bowerman)"/>
    <x v="1"/>
    <s v="113505"/>
    <x v="29"/>
    <n v="1"/>
    <m/>
    <n v="0"/>
    <n v="1"/>
    <n v="55"/>
    <x v="0"/>
    <n v="1"/>
  </r>
  <r>
    <n v="168"/>
    <s v="Skoog, Mrs. William (Anna Bernhardina Karlsson)"/>
    <x v="1"/>
    <s v="347088"/>
    <x v="0"/>
    <n v="3"/>
    <n v="45"/>
    <n v="1"/>
    <n v="4"/>
    <n v="27.9"/>
    <x v="0"/>
    <n v="0"/>
  </r>
  <r>
    <n v="169"/>
    <s v="Baumann, Mr. John D"/>
    <x v="0"/>
    <s v="PC 17318"/>
    <x v="0"/>
    <n v="1"/>
    <m/>
    <n v="0"/>
    <n v="0"/>
    <n v="25.925000000000001"/>
    <x v="0"/>
    <n v="0"/>
  </r>
  <r>
    <n v="170"/>
    <s v="Ling, Mr. Lee"/>
    <x v="0"/>
    <s v="1601"/>
    <x v="0"/>
    <n v="3"/>
    <n v="28"/>
    <n v="0"/>
    <n v="0"/>
    <n v="56.495800000000003"/>
    <x v="0"/>
    <n v="0"/>
  </r>
  <r>
    <n v="171"/>
    <s v="Van der hoef, Mr. Wyckoff"/>
    <x v="0"/>
    <s v="111240"/>
    <x v="30"/>
    <n v="1"/>
    <n v="61"/>
    <n v="0"/>
    <n v="0"/>
    <n v="33.5"/>
    <x v="0"/>
    <n v="0"/>
  </r>
  <r>
    <n v="172"/>
    <s v="Rice, Master. Arthur"/>
    <x v="0"/>
    <s v="382652"/>
    <x v="0"/>
    <n v="3"/>
    <n v="4"/>
    <n v="4"/>
    <n v="1"/>
    <n v="29.125"/>
    <x v="2"/>
    <n v="0"/>
  </r>
  <r>
    <n v="173"/>
    <s v="Johnson, Miss. Eleanor Ileen"/>
    <x v="1"/>
    <s v="347742"/>
    <x v="0"/>
    <n v="3"/>
    <n v="1"/>
    <n v="1"/>
    <n v="1"/>
    <n v="11.1333"/>
    <x v="0"/>
    <n v="1"/>
  </r>
  <r>
    <n v="174"/>
    <s v="Sivola, Mr. Antti Wilhelm"/>
    <x v="0"/>
    <s v="STON/O 2. 3101280"/>
    <x v="0"/>
    <n v="3"/>
    <n v="21"/>
    <n v="0"/>
    <n v="0"/>
    <n v="7.9249999999999998"/>
    <x v="0"/>
    <n v="0"/>
  </r>
  <r>
    <n v="175"/>
    <s v="Smith, Mr. James Clinch"/>
    <x v="0"/>
    <s v="17764"/>
    <x v="31"/>
    <n v="1"/>
    <n v="56"/>
    <n v="0"/>
    <n v="0"/>
    <n v="30.695799999999998"/>
    <x v="1"/>
    <n v="0"/>
  </r>
  <r>
    <n v="176"/>
    <s v="Klasen, Mr. Klas Albin"/>
    <x v="0"/>
    <s v="350404"/>
    <x v="0"/>
    <n v="3"/>
    <n v="18"/>
    <n v="1"/>
    <n v="1"/>
    <n v="7.8541999999999996"/>
    <x v="0"/>
    <n v="0"/>
  </r>
  <r>
    <n v="177"/>
    <s v="Lefebre, Master. Henry Forbes"/>
    <x v="0"/>
    <s v="4133"/>
    <x v="0"/>
    <n v="3"/>
    <m/>
    <n v="3"/>
    <n v="1"/>
    <n v="25.466699999999999"/>
    <x v="0"/>
    <n v="0"/>
  </r>
  <r>
    <n v="178"/>
    <s v="Isham, Miss. Ann Elizabeth"/>
    <x v="1"/>
    <s v="PC 17595"/>
    <x v="32"/>
    <n v="1"/>
    <n v="50"/>
    <n v="0"/>
    <n v="0"/>
    <n v="28.712499999999999"/>
    <x v="1"/>
    <n v="0"/>
  </r>
  <r>
    <n v="179"/>
    <s v="Hale, Mr. Reginald"/>
    <x v="0"/>
    <s v="250653"/>
    <x v="0"/>
    <n v="2"/>
    <n v="30"/>
    <n v="0"/>
    <n v="0"/>
    <n v="13"/>
    <x v="0"/>
    <n v="0"/>
  </r>
  <r>
    <n v="180"/>
    <s v="Leonard, Mr. Lionel"/>
    <x v="0"/>
    <s v="LINE"/>
    <x v="0"/>
    <n v="3"/>
    <n v="36"/>
    <n v="0"/>
    <n v="0"/>
    <n v="0"/>
    <x v="0"/>
    <n v="0"/>
  </r>
  <r>
    <n v="181"/>
    <s v="Sage, Miss. Constance Gladys"/>
    <x v="1"/>
    <s v="CA. 2343"/>
    <x v="0"/>
    <n v="3"/>
    <m/>
    <n v="8"/>
    <n v="2"/>
    <n v="69.55"/>
    <x v="0"/>
    <n v="0"/>
  </r>
  <r>
    <n v="182"/>
    <s v="Pernot, Mr. Rene"/>
    <x v="0"/>
    <s v="SC/PARIS 2131"/>
    <x v="0"/>
    <n v="2"/>
    <m/>
    <n v="0"/>
    <n v="0"/>
    <n v="15.05"/>
    <x v="1"/>
    <n v="0"/>
  </r>
  <r>
    <n v="183"/>
    <s v="Asplund, Master. Clarence Gustaf Hugo"/>
    <x v="0"/>
    <s v="347077"/>
    <x v="0"/>
    <n v="3"/>
    <n v="9"/>
    <n v="4"/>
    <n v="2"/>
    <n v="31.387499999999999"/>
    <x v="0"/>
    <n v="0"/>
  </r>
  <r>
    <n v="184"/>
    <s v="Becker, Master. Richard F"/>
    <x v="0"/>
    <s v="230136"/>
    <x v="33"/>
    <n v="2"/>
    <n v="1"/>
    <n v="2"/>
    <n v="1"/>
    <n v="39"/>
    <x v="0"/>
    <n v="1"/>
  </r>
  <r>
    <n v="185"/>
    <s v="Kink-Heilmann, Miss. Luise Gretchen"/>
    <x v="1"/>
    <s v="315153"/>
    <x v="0"/>
    <n v="3"/>
    <n v="4"/>
    <n v="0"/>
    <n v="2"/>
    <n v="22.024999999999999"/>
    <x v="0"/>
    <n v="1"/>
  </r>
  <r>
    <n v="186"/>
    <s v="Rood, Mr. Hugh Roscoe"/>
    <x v="0"/>
    <s v="113767"/>
    <x v="34"/>
    <n v="1"/>
    <m/>
    <n v="0"/>
    <n v="0"/>
    <n v="50"/>
    <x v="0"/>
    <n v="0"/>
  </r>
  <r>
    <n v="187"/>
    <s v="O'Brien, Mrs. Thomas (Johanna &quot;Hannah&quot; Godfrey)"/>
    <x v="1"/>
    <s v="370365"/>
    <x v="0"/>
    <n v="3"/>
    <m/>
    <n v="1"/>
    <n v="0"/>
    <n v="15.5"/>
    <x v="2"/>
    <n v="1"/>
  </r>
  <r>
    <n v="188"/>
    <s v="Romaine, Mr. Charles Hallace (&quot;Mr C Rolmane&quot;)"/>
    <x v="0"/>
    <s v="111428"/>
    <x v="0"/>
    <n v="1"/>
    <n v="45"/>
    <n v="0"/>
    <n v="0"/>
    <n v="26.55"/>
    <x v="0"/>
    <n v="1"/>
  </r>
  <r>
    <n v="189"/>
    <s v="Bourke, Mr. John"/>
    <x v="0"/>
    <s v="364849"/>
    <x v="0"/>
    <n v="3"/>
    <n v="40"/>
    <n v="1"/>
    <n v="1"/>
    <n v="15.5"/>
    <x v="2"/>
    <n v="0"/>
  </r>
  <r>
    <n v="190"/>
    <s v="Turcin, Mr. Stjepan"/>
    <x v="0"/>
    <s v="349247"/>
    <x v="0"/>
    <n v="3"/>
    <n v="36"/>
    <n v="0"/>
    <n v="0"/>
    <n v="7.8958000000000004"/>
    <x v="0"/>
    <n v="0"/>
  </r>
  <r>
    <n v="191"/>
    <s v="Pinsky, Mrs. (Rosa)"/>
    <x v="1"/>
    <s v="234604"/>
    <x v="0"/>
    <n v="2"/>
    <n v="32"/>
    <n v="0"/>
    <n v="0"/>
    <n v="13"/>
    <x v="0"/>
    <n v="1"/>
  </r>
  <r>
    <n v="192"/>
    <s v="Carbines, Mr. William"/>
    <x v="0"/>
    <s v="28424"/>
    <x v="0"/>
    <n v="2"/>
    <n v="19"/>
    <n v="0"/>
    <n v="0"/>
    <n v="13"/>
    <x v="0"/>
    <n v="0"/>
  </r>
  <r>
    <n v="193"/>
    <s v="Andersen-Jensen, Miss. Carla Christine Nielsine"/>
    <x v="1"/>
    <s v="350046"/>
    <x v="0"/>
    <n v="3"/>
    <n v="19"/>
    <n v="1"/>
    <n v="0"/>
    <n v="7.8541999999999996"/>
    <x v="0"/>
    <n v="1"/>
  </r>
  <r>
    <n v="194"/>
    <s v="Navratil, Master. Michel M"/>
    <x v="0"/>
    <s v="230080"/>
    <x v="27"/>
    <n v="2"/>
    <n v="3"/>
    <n v="1"/>
    <n v="1"/>
    <n v="26"/>
    <x v="0"/>
    <n v="1"/>
  </r>
  <r>
    <n v="195"/>
    <s v="Brown, Mrs. James Joseph (Margaret Tobin)"/>
    <x v="1"/>
    <s v="PC 17610"/>
    <x v="35"/>
    <n v="1"/>
    <n v="44"/>
    <n v="0"/>
    <n v="0"/>
    <n v="27.720800000000001"/>
    <x v="1"/>
    <n v="1"/>
  </r>
  <r>
    <n v="196"/>
    <s v="Lurette, Miss. Elise"/>
    <x v="1"/>
    <s v="PC 17569"/>
    <x v="36"/>
    <n v="1"/>
    <n v="58"/>
    <n v="0"/>
    <n v="0"/>
    <n v="146.52080000000001"/>
    <x v="1"/>
    <n v="1"/>
  </r>
  <r>
    <n v="197"/>
    <s v="Mernagh, Mr. Robert"/>
    <x v="0"/>
    <s v="368703"/>
    <x v="0"/>
    <n v="3"/>
    <m/>
    <n v="0"/>
    <n v="0"/>
    <n v="7.75"/>
    <x v="2"/>
    <n v="0"/>
  </r>
  <r>
    <n v="198"/>
    <s v="Olsen, Mr. Karl Siegwart Andreas"/>
    <x v="0"/>
    <s v="4579"/>
    <x v="0"/>
    <n v="3"/>
    <n v="42"/>
    <n v="0"/>
    <n v="1"/>
    <n v="8.4041999999999994"/>
    <x v="0"/>
    <n v="0"/>
  </r>
  <r>
    <n v="199"/>
    <s v="Madigan, Miss. Margaret &quot;Maggie&quot;"/>
    <x v="1"/>
    <s v="370370"/>
    <x v="0"/>
    <n v="3"/>
    <m/>
    <n v="0"/>
    <n v="0"/>
    <n v="7.75"/>
    <x v="2"/>
    <n v="1"/>
  </r>
  <r>
    <n v="200"/>
    <s v="Yrois, Miss. Henriette (&quot;Mrs Harbeck&quot;)"/>
    <x v="1"/>
    <s v="248747"/>
    <x v="0"/>
    <n v="2"/>
    <n v="24"/>
    <n v="0"/>
    <n v="0"/>
    <n v="13"/>
    <x v="0"/>
    <n v="0"/>
  </r>
  <r>
    <n v="201"/>
    <s v="Vande Walle, Mr. Nestor Cyriel"/>
    <x v="0"/>
    <s v="345770"/>
    <x v="0"/>
    <n v="3"/>
    <n v="28"/>
    <n v="0"/>
    <n v="0"/>
    <n v="9.5"/>
    <x v="0"/>
    <n v="0"/>
  </r>
  <r>
    <n v="202"/>
    <s v="Sage, Mr. Frederick"/>
    <x v="0"/>
    <s v="CA. 2343"/>
    <x v="0"/>
    <n v="3"/>
    <m/>
    <n v="8"/>
    <n v="2"/>
    <n v="69.55"/>
    <x v="0"/>
    <n v="0"/>
  </r>
  <r>
    <n v="203"/>
    <s v="Johanson, Mr. Jakob Alfred"/>
    <x v="0"/>
    <s v="3101264"/>
    <x v="0"/>
    <n v="3"/>
    <n v="34"/>
    <n v="0"/>
    <n v="0"/>
    <n v="6.4958"/>
    <x v="0"/>
    <n v="0"/>
  </r>
  <r>
    <n v="204"/>
    <s v="Youseff, Mr. Gerious"/>
    <x v="0"/>
    <s v="2628"/>
    <x v="0"/>
    <n v="3"/>
    <n v="45.5"/>
    <n v="0"/>
    <n v="0"/>
    <n v="7.2249999999999996"/>
    <x v="1"/>
    <n v="0"/>
  </r>
  <r>
    <n v="205"/>
    <s v="Cohen, Mr. Gurshon &quot;Gus&quot;"/>
    <x v="0"/>
    <s v="A/5 3540"/>
    <x v="0"/>
    <n v="3"/>
    <n v="18"/>
    <n v="0"/>
    <n v="0"/>
    <n v="8.0500000000000007"/>
    <x v="0"/>
    <n v="1"/>
  </r>
  <r>
    <n v="206"/>
    <s v="Strom, Miss. Telma Matilda"/>
    <x v="1"/>
    <s v="347054"/>
    <x v="4"/>
    <n v="3"/>
    <n v="2"/>
    <n v="0"/>
    <n v="1"/>
    <n v="10.4625"/>
    <x v="0"/>
    <n v="0"/>
  </r>
  <r>
    <n v="207"/>
    <s v="Backstrom, Mr. Karl Alfred"/>
    <x v="0"/>
    <s v="3101278"/>
    <x v="0"/>
    <n v="3"/>
    <n v="32"/>
    <n v="1"/>
    <n v="0"/>
    <n v="15.85"/>
    <x v="0"/>
    <n v="0"/>
  </r>
  <r>
    <n v="208"/>
    <s v="Albimona, Mr. Nassef Cassem"/>
    <x v="0"/>
    <s v="2699"/>
    <x v="0"/>
    <n v="3"/>
    <n v="26"/>
    <n v="0"/>
    <n v="0"/>
    <n v="18.787500000000001"/>
    <x v="1"/>
    <n v="1"/>
  </r>
  <r>
    <n v="209"/>
    <s v="Carr, Miss. Helen &quot;Ellen&quot;"/>
    <x v="1"/>
    <s v="367231"/>
    <x v="0"/>
    <n v="3"/>
    <n v="16"/>
    <n v="0"/>
    <n v="0"/>
    <n v="7.75"/>
    <x v="2"/>
    <n v="1"/>
  </r>
  <r>
    <n v="210"/>
    <s v="Blank, Mr. Henry"/>
    <x v="0"/>
    <s v="112277"/>
    <x v="37"/>
    <n v="1"/>
    <n v="40"/>
    <n v="0"/>
    <n v="0"/>
    <n v="31"/>
    <x v="1"/>
    <n v="1"/>
  </r>
  <r>
    <n v="211"/>
    <s v="Ali, Mr. Ahmed"/>
    <x v="0"/>
    <s v="SOTON/O.Q. 3101311"/>
    <x v="0"/>
    <n v="3"/>
    <n v="24"/>
    <n v="0"/>
    <n v="0"/>
    <n v="7.05"/>
    <x v="0"/>
    <n v="0"/>
  </r>
  <r>
    <n v="212"/>
    <s v="Cameron, Miss. Clear Annie"/>
    <x v="1"/>
    <s v="F.C.C. 13528"/>
    <x v="0"/>
    <n v="2"/>
    <n v="35"/>
    <n v="0"/>
    <n v="0"/>
    <n v="21"/>
    <x v="0"/>
    <n v="1"/>
  </r>
  <r>
    <n v="213"/>
    <s v="Perkin, Mr. John Henry"/>
    <x v="0"/>
    <s v="A/5 21174"/>
    <x v="0"/>
    <n v="3"/>
    <n v="22"/>
    <n v="0"/>
    <n v="0"/>
    <n v="7.25"/>
    <x v="0"/>
    <n v="0"/>
  </r>
  <r>
    <n v="214"/>
    <s v="Givard, Mr. Hans Kristensen"/>
    <x v="0"/>
    <s v="250646"/>
    <x v="0"/>
    <n v="2"/>
    <n v="30"/>
    <n v="0"/>
    <n v="0"/>
    <n v="13"/>
    <x v="0"/>
    <n v="0"/>
  </r>
  <r>
    <n v="215"/>
    <s v="Kiernan, Mr. Philip"/>
    <x v="0"/>
    <s v="367229"/>
    <x v="0"/>
    <n v="3"/>
    <m/>
    <n v="1"/>
    <n v="0"/>
    <n v="7.75"/>
    <x v="2"/>
    <n v="0"/>
  </r>
  <r>
    <n v="216"/>
    <s v="Newell, Miss. Madeleine"/>
    <x v="1"/>
    <s v="35273"/>
    <x v="38"/>
    <n v="1"/>
    <n v="31"/>
    <n v="1"/>
    <n v="0"/>
    <n v="113.27500000000001"/>
    <x v="1"/>
    <n v="1"/>
  </r>
  <r>
    <n v="217"/>
    <s v="Honkanen, Miss. Eliina"/>
    <x v="1"/>
    <s v="STON/O2. 3101283"/>
    <x v="0"/>
    <n v="3"/>
    <n v="27"/>
    <n v="0"/>
    <n v="0"/>
    <n v="7.9249999999999998"/>
    <x v="0"/>
    <n v="1"/>
  </r>
  <r>
    <n v="218"/>
    <s v="Jacobsohn, Mr. Sidney Samuel"/>
    <x v="0"/>
    <s v="243847"/>
    <x v="0"/>
    <n v="2"/>
    <n v="42"/>
    <n v="1"/>
    <n v="0"/>
    <n v="27"/>
    <x v="0"/>
    <n v="0"/>
  </r>
  <r>
    <n v="219"/>
    <s v="Bazzani, Miss. Albina"/>
    <x v="1"/>
    <s v="11813"/>
    <x v="39"/>
    <n v="1"/>
    <n v="32"/>
    <n v="0"/>
    <n v="0"/>
    <n v="76.291700000000006"/>
    <x v="1"/>
    <n v="1"/>
  </r>
  <r>
    <n v="220"/>
    <s v="Harris, Mr. Walter"/>
    <x v="0"/>
    <s v="W/C 14208"/>
    <x v="0"/>
    <n v="2"/>
    <n v="30"/>
    <n v="0"/>
    <n v="0"/>
    <n v="10.5"/>
    <x v="0"/>
    <n v="0"/>
  </r>
  <r>
    <n v="221"/>
    <s v="Sunderland, Mr. Victor Francis"/>
    <x v="0"/>
    <s v="SOTON/OQ 392089"/>
    <x v="0"/>
    <n v="3"/>
    <n v="16"/>
    <n v="0"/>
    <n v="0"/>
    <n v="8.0500000000000007"/>
    <x v="0"/>
    <n v="1"/>
  </r>
  <r>
    <n v="222"/>
    <s v="Bracken, Mr. James H"/>
    <x v="0"/>
    <s v="220367"/>
    <x v="0"/>
    <n v="2"/>
    <n v="27"/>
    <n v="0"/>
    <n v="0"/>
    <n v="13"/>
    <x v="0"/>
    <n v="0"/>
  </r>
  <r>
    <n v="223"/>
    <s v="Green, Mr. George Henry"/>
    <x v="0"/>
    <s v="21440"/>
    <x v="0"/>
    <n v="3"/>
    <n v="51"/>
    <n v="0"/>
    <n v="0"/>
    <n v="8.0500000000000007"/>
    <x v="0"/>
    <n v="0"/>
  </r>
  <r>
    <n v="224"/>
    <s v="Nenkoff, Mr. Christo"/>
    <x v="0"/>
    <s v="349234"/>
    <x v="0"/>
    <n v="3"/>
    <m/>
    <n v="0"/>
    <n v="0"/>
    <n v="7.8958000000000004"/>
    <x v="0"/>
    <n v="0"/>
  </r>
  <r>
    <n v="225"/>
    <s v="Hoyt, Mr. Frederick Maxfield"/>
    <x v="0"/>
    <s v="19943"/>
    <x v="40"/>
    <n v="1"/>
    <n v="38"/>
    <n v="1"/>
    <n v="0"/>
    <n v="90"/>
    <x v="0"/>
    <n v="1"/>
  </r>
  <r>
    <n v="226"/>
    <s v="Berglund, Mr. Karl Ivar Sven"/>
    <x v="0"/>
    <s v="PP 4348"/>
    <x v="0"/>
    <n v="3"/>
    <n v="22"/>
    <n v="0"/>
    <n v="0"/>
    <n v="9.35"/>
    <x v="0"/>
    <n v="0"/>
  </r>
  <r>
    <n v="227"/>
    <s v="Mellors, Mr. William John"/>
    <x v="0"/>
    <s v="SW/PP 751"/>
    <x v="0"/>
    <n v="2"/>
    <n v="19"/>
    <n v="0"/>
    <n v="0"/>
    <n v="10.5"/>
    <x v="0"/>
    <n v="1"/>
  </r>
  <r>
    <n v="228"/>
    <s v="Lovell, Mr. John Hall (&quot;Henry&quot;)"/>
    <x v="0"/>
    <s v="A/5 21173"/>
    <x v="0"/>
    <n v="3"/>
    <n v="20.5"/>
    <n v="0"/>
    <n v="0"/>
    <n v="7.25"/>
    <x v="0"/>
    <n v="0"/>
  </r>
  <r>
    <n v="229"/>
    <s v="Fahlstrom, Mr. Arne Jonas"/>
    <x v="0"/>
    <s v="236171"/>
    <x v="0"/>
    <n v="2"/>
    <n v="18"/>
    <n v="0"/>
    <n v="0"/>
    <n v="13"/>
    <x v="0"/>
    <n v="0"/>
  </r>
  <r>
    <n v="230"/>
    <s v="Lefebre, Miss. Mathilde"/>
    <x v="1"/>
    <s v="4133"/>
    <x v="0"/>
    <n v="3"/>
    <m/>
    <n v="3"/>
    <n v="1"/>
    <n v="25.466699999999999"/>
    <x v="0"/>
    <n v="0"/>
  </r>
  <r>
    <n v="231"/>
    <s v="Harris, Mrs. Henry Birkhardt (Irene Wallach)"/>
    <x v="1"/>
    <s v="36973"/>
    <x v="14"/>
    <n v="1"/>
    <n v="35"/>
    <n v="1"/>
    <n v="0"/>
    <n v="83.474999999999994"/>
    <x v="0"/>
    <n v="1"/>
  </r>
  <r>
    <n v="232"/>
    <s v="Larsson, Mr. Bengt Edvin"/>
    <x v="0"/>
    <s v="347067"/>
    <x v="0"/>
    <n v="3"/>
    <n v="29"/>
    <n v="0"/>
    <n v="0"/>
    <n v="7.7750000000000004"/>
    <x v="0"/>
    <n v="0"/>
  </r>
  <r>
    <n v="233"/>
    <s v="Sjostedt, Mr. Ernst Adolf"/>
    <x v="0"/>
    <s v="237442"/>
    <x v="0"/>
    <n v="2"/>
    <n v="59"/>
    <n v="0"/>
    <n v="0"/>
    <n v="13.5"/>
    <x v="0"/>
    <n v="0"/>
  </r>
  <r>
    <n v="234"/>
    <s v="Asplund, Miss. Lillian Gertrud"/>
    <x v="1"/>
    <s v="347077"/>
    <x v="0"/>
    <n v="3"/>
    <n v="5"/>
    <n v="4"/>
    <n v="2"/>
    <n v="31.387499999999999"/>
    <x v="0"/>
    <n v="1"/>
  </r>
  <r>
    <n v="235"/>
    <s v="Leyson, Mr. Robert William Norman"/>
    <x v="0"/>
    <s v="C.A. 29566"/>
    <x v="0"/>
    <n v="2"/>
    <n v="24"/>
    <n v="0"/>
    <n v="0"/>
    <n v="10.5"/>
    <x v="0"/>
    <n v="0"/>
  </r>
  <r>
    <n v="236"/>
    <s v="Harknett, Miss. Alice Phoebe"/>
    <x v="1"/>
    <s v="W./C. 6609"/>
    <x v="0"/>
    <n v="3"/>
    <m/>
    <n v="0"/>
    <n v="0"/>
    <n v="7.55"/>
    <x v="0"/>
    <n v="0"/>
  </r>
  <r>
    <n v="237"/>
    <s v="Hold, Mr. Stephen"/>
    <x v="0"/>
    <s v="26707"/>
    <x v="0"/>
    <n v="2"/>
    <n v="44"/>
    <n v="1"/>
    <n v="0"/>
    <n v="26"/>
    <x v="0"/>
    <n v="0"/>
  </r>
  <r>
    <n v="238"/>
    <s v="Collyer, Miss. Marjorie &quot;Lottie&quot;"/>
    <x v="1"/>
    <s v="C.A. 31921"/>
    <x v="0"/>
    <n v="2"/>
    <n v="8"/>
    <n v="0"/>
    <n v="2"/>
    <n v="26.25"/>
    <x v="0"/>
    <n v="1"/>
  </r>
  <r>
    <n v="239"/>
    <s v="Pengelly, Mr. Frederick William"/>
    <x v="0"/>
    <s v="28665"/>
    <x v="0"/>
    <n v="2"/>
    <n v="19"/>
    <n v="0"/>
    <n v="0"/>
    <n v="10.5"/>
    <x v="0"/>
    <n v="0"/>
  </r>
  <r>
    <n v="240"/>
    <s v="Hunt, Mr. George Henry"/>
    <x v="0"/>
    <s v="SCO/W 1585"/>
    <x v="0"/>
    <n v="2"/>
    <n v="33"/>
    <n v="0"/>
    <n v="0"/>
    <n v="12.275"/>
    <x v="0"/>
    <n v="0"/>
  </r>
  <r>
    <n v="241"/>
    <s v="Zabour, Miss. Thamine"/>
    <x v="1"/>
    <s v="2665"/>
    <x v="0"/>
    <n v="3"/>
    <m/>
    <n v="1"/>
    <n v="0"/>
    <n v="14.4542"/>
    <x v="1"/>
    <n v="0"/>
  </r>
  <r>
    <n v="242"/>
    <s v="Murphy, Miss. Katherine &quot;Kate&quot;"/>
    <x v="1"/>
    <s v="367230"/>
    <x v="0"/>
    <n v="3"/>
    <m/>
    <n v="1"/>
    <n v="0"/>
    <n v="15.5"/>
    <x v="2"/>
    <n v="1"/>
  </r>
  <r>
    <n v="243"/>
    <s v="Coleridge, Mr. Reginald Charles"/>
    <x v="0"/>
    <s v="W./C. 14263"/>
    <x v="0"/>
    <n v="2"/>
    <n v="29"/>
    <n v="0"/>
    <n v="0"/>
    <n v="10.5"/>
    <x v="0"/>
    <n v="0"/>
  </r>
  <r>
    <n v="244"/>
    <s v="Maenpaa, Mr. Matti Alexanteri"/>
    <x v="0"/>
    <s v="STON/O 2. 3101275"/>
    <x v="0"/>
    <n v="3"/>
    <n v="22"/>
    <n v="0"/>
    <n v="0"/>
    <n v="7.125"/>
    <x v="0"/>
    <n v="0"/>
  </r>
  <r>
    <n v="245"/>
    <s v="Attalah, Mr. Sleiman"/>
    <x v="0"/>
    <s v="2694"/>
    <x v="0"/>
    <n v="3"/>
    <n v="30"/>
    <n v="0"/>
    <n v="0"/>
    <n v="7.2249999999999996"/>
    <x v="1"/>
    <n v="0"/>
  </r>
  <r>
    <n v="246"/>
    <s v="Minahan, Dr. William Edward"/>
    <x v="0"/>
    <s v="19928"/>
    <x v="41"/>
    <n v="1"/>
    <n v="44"/>
    <n v="2"/>
    <n v="0"/>
    <n v="90"/>
    <x v="2"/>
    <n v="0"/>
  </r>
  <r>
    <n v="247"/>
    <s v="Lindahl, Miss. Agda Thorilda Viktoria"/>
    <x v="1"/>
    <s v="347071"/>
    <x v="0"/>
    <n v="3"/>
    <n v="25"/>
    <n v="0"/>
    <n v="0"/>
    <n v="7.7750000000000004"/>
    <x v="0"/>
    <n v="0"/>
  </r>
  <r>
    <n v="248"/>
    <s v="Hamalainen, Mrs. William (Anna)"/>
    <x v="1"/>
    <s v="250649"/>
    <x v="0"/>
    <n v="2"/>
    <n v="24"/>
    <n v="0"/>
    <n v="2"/>
    <n v="14.5"/>
    <x v="0"/>
    <n v="1"/>
  </r>
  <r>
    <n v="249"/>
    <s v="Beckwith, Mr. Richard Leonard"/>
    <x v="0"/>
    <s v="11751"/>
    <x v="42"/>
    <n v="1"/>
    <n v="37"/>
    <n v="1"/>
    <n v="1"/>
    <n v="52.554200000000002"/>
    <x v="0"/>
    <n v="1"/>
  </r>
  <r>
    <n v="250"/>
    <s v="Carter, Rev. Ernest Courtenay"/>
    <x v="0"/>
    <s v="244252"/>
    <x v="0"/>
    <n v="2"/>
    <n v="54"/>
    <n v="1"/>
    <n v="0"/>
    <n v="26"/>
    <x v="0"/>
    <n v="0"/>
  </r>
  <r>
    <n v="251"/>
    <s v="Reed, Mr. James George"/>
    <x v="0"/>
    <s v="362316"/>
    <x v="0"/>
    <n v="3"/>
    <m/>
    <n v="0"/>
    <n v="0"/>
    <n v="7.25"/>
    <x v="0"/>
    <n v="0"/>
  </r>
  <r>
    <n v="252"/>
    <s v="Strom, Mrs. Wilhelm (Elna Matilda Persson)"/>
    <x v="1"/>
    <s v="347054"/>
    <x v="4"/>
    <n v="3"/>
    <n v="29"/>
    <n v="1"/>
    <n v="1"/>
    <n v="10.4625"/>
    <x v="0"/>
    <n v="0"/>
  </r>
  <r>
    <n v="253"/>
    <s v="Stead, Mr. William Thomas"/>
    <x v="0"/>
    <s v="113514"/>
    <x v="43"/>
    <n v="1"/>
    <n v="62"/>
    <n v="0"/>
    <n v="0"/>
    <n v="26.55"/>
    <x v="0"/>
    <n v="0"/>
  </r>
  <r>
    <n v="254"/>
    <s v="Lobb, Mr. William Arthur"/>
    <x v="0"/>
    <s v="A/5. 3336"/>
    <x v="0"/>
    <n v="3"/>
    <n v="30"/>
    <n v="1"/>
    <n v="0"/>
    <n v="16.100000000000001"/>
    <x v="0"/>
    <n v="0"/>
  </r>
  <r>
    <n v="255"/>
    <s v="Rosblom, Mrs. Viktor (Helena Wilhelmina)"/>
    <x v="1"/>
    <s v="370129"/>
    <x v="0"/>
    <n v="3"/>
    <n v="41"/>
    <n v="0"/>
    <n v="2"/>
    <n v="20.212499999999999"/>
    <x v="0"/>
    <n v="0"/>
  </r>
  <r>
    <n v="256"/>
    <s v="Touma, Mrs. Darwis (Hanne Youssef Razi)"/>
    <x v="1"/>
    <s v="2650"/>
    <x v="0"/>
    <n v="3"/>
    <n v="29"/>
    <n v="0"/>
    <n v="2"/>
    <n v="15.245799999999999"/>
    <x v="1"/>
    <n v="1"/>
  </r>
  <r>
    <n v="257"/>
    <s v="Thorne, Mrs. Gertrude Maybelle"/>
    <x v="1"/>
    <s v="PC 17585"/>
    <x v="0"/>
    <n v="1"/>
    <m/>
    <n v="0"/>
    <n v="0"/>
    <n v="79.2"/>
    <x v="1"/>
    <n v="1"/>
  </r>
  <r>
    <n v="258"/>
    <s v="Cherry, Miss. Gladys"/>
    <x v="1"/>
    <s v="110152"/>
    <x v="44"/>
    <n v="1"/>
    <n v="30"/>
    <n v="0"/>
    <n v="0"/>
    <n v="86.5"/>
    <x v="0"/>
    <n v="1"/>
  </r>
  <r>
    <n v="259"/>
    <s v="Ward, Miss. Anna"/>
    <x v="1"/>
    <s v="PC 17755"/>
    <x v="0"/>
    <n v="1"/>
    <n v="35"/>
    <n v="0"/>
    <n v="0"/>
    <n v="512.32920000000001"/>
    <x v="1"/>
    <n v="1"/>
  </r>
  <r>
    <n v="260"/>
    <s v="Parrish, Mrs. (Lutie Davis)"/>
    <x v="1"/>
    <s v="230433"/>
    <x v="0"/>
    <n v="2"/>
    <n v="50"/>
    <n v="0"/>
    <n v="1"/>
    <n v="26"/>
    <x v="0"/>
    <n v="1"/>
  </r>
  <r>
    <n v="261"/>
    <s v="Smith, Mr. Thomas"/>
    <x v="0"/>
    <s v="384461"/>
    <x v="0"/>
    <n v="3"/>
    <m/>
    <n v="0"/>
    <n v="0"/>
    <n v="7.75"/>
    <x v="2"/>
    <n v="0"/>
  </r>
  <r>
    <n v="262"/>
    <s v="Asplund, Master. Edvin Rojj Felix"/>
    <x v="0"/>
    <s v="347077"/>
    <x v="0"/>
    <n v="3"/>
    <n v="3"/>
    <n v="4"/>
    <n v="2"/>
    <n v="31.387499999999999"/>
    <x v="0"/>
    <n v="1"/>
  </r>
  <r>
    <n v="263"/>
    <s v="Taussig, Mr. Emil"/>
    <x v="0"/>
    <s v="110413"/>
    <x v="45"/>
    <n v="1"/>
    <n v="52"/>
    <n v="1"/>
    <n v="1"/>
    <n v="79.650000000000006"/>
    <x v="0"/>
    <n v="0"/>
  </r>
  <r>
    <n v="264"/>
    <s v="Harrison, Mr. William"/>
    <x v="0"/>
    <s v="112059"/>
    <x v="46"/>
    <n v="1"/>
    <n v="40"/>
    <n v="0"/>
    <n v="0"/>
    <n v="0"/>
    <x v="0"/>
    <n v="0"/>
  </r>
  <r>
    <n v="265"/>
    <s v="Henry, Miss. Delia"/>
    <x v="1"/>
    <s v="382649"/>
    <x v="0"/>
    <n v="3"/>
    <m/>
    <n v="0"/>
    <n v="0"/>
    <n v="7.75"/>
    <x v="2"/>
    <n v="0"/>
  </r>
  <r>
    <n v="266"/>
    <s v="Reeves, Mr. David"/>
    <x v="0"/>
    <s v="C.A. 17248"/>
    <x v="0"/>
    <n v="2"/>
    <n v="36"/>
    <n v="0"/>
    <n v="0"/>
    <n v="10.5"/>
    <x v="0"/>
    <n v="0"/>
  </r>
  <r>
    <n v="267"/>
    <s v="Panula, Mr. Ernesti Arvid"/>
    <x v="0"/>
    <s v="3101295"/>
    <x v="0"/>
    <n v="3"/>
    <n v="16"/>
    <n v="4"/>
    <n v="1"/>
    <n v="39.6875"/>
    <x v="0"/>
    <n v="0"/>
  </r>
  <r>
    <n v="268"/>
    <s v="Persson, Mr. Ernst Ulrik"/>
    <x v="0"/>
    <s v="347083"/>
    <x v="0"/>
    <n v="3"/>
    <n v="25"/>
    <n v="1"/>
    <n v="0"/>
    <n v="7.7750000000000004"/>
    <x v="0"/>
    <n v="1"/>
  </r>
  <r>
    <n v="269"/>
    <s v="Graham, Mrs. William Thompson (Edith Junkins)"/>
    <x v="1"/>
    <s v="PC 17582"/>
    <x v="47"/>
    <n v="1"/>
    <n v="58"/>
    <n v="0"/>
    <n v="1"/>
    <n v="153.46250000000001"/>
    <x v="0"/>
    <n v="1"/>
  </r>
  <r>
    <n v="270"/>
    <s v="Bissette, Miss. Amelia"/>
    <x v="1"/>
    <s v="PC 17760"/>
    <x v="48"/>
    <n v="1"/>
    <n v="35"/>
    <n v="0"/>
    <n v="0"/>
    <n v="135.63329999999999"/>
    <x v="0"/>
    <n v="1"/>
  </r>
  <r>
    <n v="271"/>
    <s v="Cairns, Mr. Alexander"/>
    <x v="0"/>
    <s v="113798"/>
    <x v="0"/>
    <n v="1"/>
    <m/>
    <n v="0"/>
    <n v="0"/>
    <n v="31"/>
    <x v="0"/>
    <n v="0"/>
  </r>
  <r>
    <n v="272"/>
    <s v="Tornquist, Mr. William Henry"/>
    <x v="0"/>
    <s v="LINE"/>
    <x v="0"/>
    <n v="3"/>
    <n v="25"/>
    <n v="0"/>
    <n v="0"/>
    <n v="0"/>
    <x v="0"/>
    <n v="1"/>
  </r>
  <r>
    <n v="273"/>
    <s v="Mellinger, Mrs. (Elizabeth Anne Maidment)"/>
    <x v="1"/>
    <s v="250644"/>
    <x v="0"/>
    <n v="2"/>
    <n v="41"/>
    <n v="0"/>
    <n v="1"/>
    <n v="19.5"/>
    <x v="0"/>
    <n v="1"/>
  </r>
  <r>
    <n v="274"/>
    <s v="Natsch, Mr. Charles H"/>
    <x v="0"/>
    <s v="PC 17596"/>
    <x v="49"/>
    <n v="1"/>
    <n v="37"/>
    <n v="0"/>
    <n v="1"/>
    <n v="29.7"/>
    <x v="1"/>
    <n v="0"/>
  </r>
  <r>
    <n v="275"/>
    <s v="Healy, Miss. Hanora &quot;Nora&quot;"/>
    <x v="1"/>
    <s v="370375"/>
    <x v="0"/>
    <n v="3"/>
    <m/>
    <n v="0"/>
    <n v="0"/>
    <n v="7.75"/>
    <x v="2"/>
    <n v="1"/>
  </r>
  <r>
    <n v="276"/>
    <s v="Andrews, Miss. Kornelia Theodosia"/>
    <x v="1"/>
    <s v="13502"/>
    <x v="50"/>
    <n v="1"/>
    <n v="63"/>
    <n v="1"/>
    <n v="0"/>
    <n v="77.958299999999994"/>
    <x v="0"/>
    <n v="1"/>
  </r>
  <r>
    <n v="277"/>
    <s v="Lindblom, Miss. Augusta Charlotta"/>
    <x v="1"/>
    <s v="347073"/>
    <x v="0"/>
    <n v="3"/>
    <n v="45"/>
    <n v="0"/>
    <n v="0"/>
    <n v="7.75"/>
    <x v="0"/>
    <n v="0"/>
  </r>
  <r>
    <n v="278"/>
    <s v="Parkes, Mr. Francis &quot;Frank&quot;"/>
    <x v="0"/>
    <s v="239853"/>
    <x v="0"/>
    <n v="2"/>
    <m/>
    <n v="0"/>
    <n v="0"/>
    <n v="0"/>
    <x v="0"/>
    <n v="0"/>
  </r>
  <r>
    <n v="279"/>
    <s v="Rice, Master. Eric"/>
    <x v="0"/>
    <s v="382652"/>
    <x v="0"/>
    <n v="3"/>
    <n v="7"/>
    <n v="4"/>
    <n v="1"/>
    <n v="29.125"/>
    <x v="2"/>
    <n v="0"/>
  </r>
  <r>
    <n v="280"/>
    <s v="Abbott, Mrs. Stanton (Rosa Hunt)"/>
    <x v="1"/>
    <s v="C.A. 2673"/>
    <x v="0"/>
    <n v="3"/>
    <n v="35"/>
    <n v="1"/>
    <n v="1"/>
    <n v="20.25"/>
    <x v="0"/>
    <n v="1"/>
  </r>
  <r>
    <n v="281"/>
    <s v="Duane, Mr. Frank"/>
    <x v="0"/>
    <s v="336439"/>
    <x v="0"/>
    <n v="3"/>
    <n v="65"/>
    <n v="0"/>
    <n v="0"/>
    <n v="7.75"/>
    <x v="2"/>
    <n v="0"/>
  </r>
  <r>
    <n v="282"/>
    <s v="Olsson, Mr. Nils Johan Goransson"/>
    <x v="0"/>
    <s v="347464"/>
    <x v="0"/>
    <n v="3"/>
    <n v="28"/>
    <n v="0"/>
    <n v="0"/>
    <n v="7.8541999999999996"/>
    <x v="0"/>
    <n v="0"/>
  </r>
  <r>
    <n v="283"/>
    <s v="de Pelsmaeker, Mr. Alfons"/>
    <x v="0"/>
    <s v="345778"/>
    <x v="0"/>
    <n v="3"/>
    <n v="16"/>
    <n v="0"/>
    <n v="0"/>
    <n v="9.5"/>
    <x v="0"/>
    <n v="0"/>
  </r>
  <r>
    <n v="284"/>
    <s v="Dorking, Mr. Edward Arthur"/>
    <x v="0"/>
    <s v="A/5. 10482"/>
    <x v="0"/>
    <n v="3"/>
    <n v="19"/>
    <n v="0"/>
    <n v="0"/>
    <n v="8.0500000000000007"/>
    <x v="0"/>
    <n v="1"/>
  </r>
  <r>
    <n v="285"/>
    <s v="Smith, Mr. Richard William"/>
    <x v="0"/>
    <s v="113056"/>
    <x v="51"/>
    <n v="1"/>
    <m/>
    <n v="0"/>
    <n v="0"/>
    <n v="26"/>
    <x v="0"/>
    <n v="0"/>
  </r>
  <r>
    <n v="286"/>
    <s v="Stankovic, Mr. Ivan"/>
    <x v="0"/>
    <s v="349239"/>
    <x v="0"/>
    <n v="3"/>
    <n v="33"/>
    <n v="0"/>
    <n v="0"/>
    <n v="8.6624999999999996"/>
    <x v="1"/>
    <n v="0"/>
  </r>
  <r>
    <n v="287"/>
    <s v="de Mulder, Mr. Theodore"/>
    <x v="0"/>
    <s v="345774"/>
    <x v="0"/>
    <n v="3"/>
    <n v="30"/>
    <n v="0"/>
    <n v="0"/>
    <n v="9.5"/>
    <x v="0"/>
    <n v="1"/>
  </r>
  <r>
    <n v="288"/>
    <s v="Naidenoff, Mr. Penko"/>
    <x v="0"/>
    <s v="349206"/>
    <x v="0"/>
    <n v="3"/>
    <n v="22"/>
    <n v="0"/>
    <n v="0"/>
    <n v="7.8958000000000004"/>
    <x v="0"/>
    <n v="0"/>
  </r>
  <r>
    <n v="289"/>
    <s v="Hosono, Mr. Masabumi"/>
    <x v="0"/>
    <s v="237798"/>
    <x v="0"/>
    <n v="2"/>
    <n v="42"/>
    <n v="0"/>
    <n v="0"/>
    <n v="13"/>
    <x v="0"/>
    <n v="1"/>
  </r>
  <r>
    <n v="290"/>
    <s v="Connolly, Miss. Kate"/>
    <x v="1"/>
    <s v="370373"/>
    <x v="0"/>
    <n v="3"/>
    <n v="22"/>
    <n v="0"/>
    <n v="0"/>
    <n v="7.75"/>
    <x v="2"/>
    <n v="1"/>
  </r>
  <r>
    <n v="291"/>
    <s v="Barber, Miss. Ellen &quot;Nellie&quot;"/>
    <x v="1"/>
    <s v="19877"/>
    <x v="0"/>
    <n v="1"/>
    <n v="26"/>
    <n v="0"/>
    <n v="0"/>
    <n v="78.849999999999994"/>
    <x v="0"/>
    <n v="1"/>
  </r>
  <r>
    <n v="292"/>
    <s v="Bishop, Mrs. Dickinson H (Helen Walton)"/>
    <x v="1"/>
    <s v="11967"/>
    <x v="52"/>
    <n v="1"/>
    <n v="19"/>
    <n v="1"/>
    <n v="0"/>
    <n v="91.0792"/>
    <x v="1"/>
    <n v="1"/>
  </r>
  <r>
    <n v="293"/>
    <s v="Levy, Mr. Rene Jacques"/>
    <x v="0"/>
    <s v="SC/Paris 2163"/>
    <x v="53"/>
    <n v="2"/>
    <n v="36"/>
    <n v="0"/>
    <n v="0"/>
    <n v="12.875"/>
    <x v="1"/>
    <n v="0"/>
  </r>
  <r>
    <n v="294"/>
    <s v="Haas, Miss. Aloisia"/>
    <x v="1"/>
    <s v="349236"/>
    <x v="0"/>
    <n v="3"/>
    <n v="24"/>
    <n v="0"/>
    <n v="0"/>
    <n v="8.85"/>
    <x v="0"/>
    <n v="0"/>
  </r>
  <r>
    <n v="295"/>
    <s v="Mineff, Mr. Ivan"/>
    <x v="0"/>
    <s v="349233"/>
    <x v="0"/>
    <n v="3"/>
    <n v="24"/>
    <n v="0"/>
    <n v="0"/>
    <n v="7.8958000000000004"/>
    <x v="0"/>
    <n v="0"/>
  </r>
  <r>
    <n v="296"/>
    <s v="Lewy, Mr. Ervin G"/>
    <x v="0"/>
    <s v="PC 17612"/>
    <x v="0"/>
    <n v="1"/>
    <m/>
    <n v="0"/>
    <n v="0"/>
    <n v="27.720800000000001"/>
    <x v="1"/>
    <n v="0"/>
  </r>
  <r>
    <n v="297"/>
    <s v="Hanna, Mr. Mansour"/>
    <x v="0"/>
    <s v="2693"/>
    <x v="0"/>
    <n v="3"/>
    <n v="23.5"/>
    <n v="0"/>
    <n v="0"/>
    <n v="7.2291999999999996"/>
    <x v="1"/>
    <n v="0"/>
  </r>
  <r>
    <n v="298"/>
    <s v="Allison, Miss. Helen Loraine"/>
    <x v="1"/>
    <s v="113781"/>
    <x v="54"/>
    <n v="1"/>
    <n v="2"/>
    <n v="1"/>
    <n v="2"/>
    <n v="151.55000000000001"/>
    <x v="0"/>
    <n v="0"/>
  </r>
  <r>
    <n v="299"/>
    <s v="Saalfeld, Mr. Adolphe"/>
    <x v="0"/>
    <s v="19988"/>
    <x v="55"/>
    <n v="1"/>
    <m/>
    <n v="0"/>
    <n v="0"/>
    <n v="30.5"/>
    <x v="0"/>
    <n v="1"/>
  </r>
  <r>
    <n v="300"/>
    <s v="Baxter, Mrs. James (Helene DeLaudeniere Chaput)"/>
    <x v="1"/>
    <s v="PC 17558"/>
    <x v="22"/>
    <n v="1"/>
    <n v="50"/>
    <n v="0"/>
    <n v="1"/>
    <n v="247.52080000000001"/>
    <x v="1"/>
    <n v="1"/>
  </r>
  <r>
    <n v="301"/>
    <s v="Kelly, Miss. Anna Katherine &quot;Annie Kate&quot;"/>
    <x v="1"/>
    <s v="9234"/>
    <x v="0"/>
    <n v="3"/>
    <m/>
    <n v="0"/>
    <n v="0"/>
    <n v="7.75"/>
    <x v="2"/>
    <n v="1"/>
  </r>
  <r>
    <n v="302"/>
    <s v="McCoy, Mr. Bernard"/>
    <x v="0"/>
    <s v="367226"/>
    <x v="0"/>
    <n v="3"/>
    <m/>
    <n v="2"/>
    <n v="0"/>
    <n v="23.25"/>
    <x v="2"/>
    <n v="1"/>
  </r>
  <r>
    <n v="303"/>
    <s v="Johnson, Mr. William Cahoone Jr"/>
    <x v="0"/>
    <s v="LINE"/>
    <x v="0"/>
    <n v="3"/>
    <n v="19"/>
    <n v="0"/>
    <n v="0"/>
    <n v="0"/>
    <x v="0"/>
    <n v="0"/>
  </r>
  <r>
    <n v="304"/>
    <s v="Keane, Miss. Nora A"/>
    <x v="1"/>
    <s v="226593"/>
    <x v="23"/>
    <n v="2"/>
    <m/>
    <n v="0"/>
    <n v="0"/>
    <n v="12.35"/>
    <x v="2"/>
    <n v="1"/>
  </r>
  <r>
    <n v="305"/>
    <s v="Williams, Mr. Howard Hugh &quot;Harry&quot;"/>
    <x v="0"/>
    <s v="A/5 2466"/>
    <x v="0"/>
    <n v="3"/>
    <m/>
    <n v="0"/>
    <n v="0"/>
    <n v="8.0500000000000007"/>
    <x v="0"/>
    <n v="0"/>
  </r>
  <r>
    <n v="306"/>
    <s v="Allison, Master. Hudson Trevor"/>
    <x v="0"/>
    <s v="113781"/>
    <x v="54"/>
    <n v="1"/>
    <n v="0.92"/>
    <n v="1"/>
    <n v="2"/>
    <n v="151.55000000000001"/>
    <x v="0"/>
    <n v="1"/>
  </r>
  <r>
    <n v="307"/>
    <s v="Fleming, Miss. Margaret"/>
    <x v="1"/>
    <s v="17421"/>
    <x v="0"/>
    <n v="1"/>
    <m/>
    <n v="0"/>
    <n v="0"/>
    <n v="110.88330000000001"/>
    <x v="1"/>
    <n v="1"/>
  </r>
  <r>
    <n v="308"/>
    <s v="Penasco y Castellana, Mrs. Victor de Satode (Maria Josefa Perez de Soto y Vallejo)"/>
    <x v="1"/>
    <s v="PC 17758"/>
    <x v="56"/>
    <n v="1"/>
    <n v="17"/>
    <n v="1"/>
    <n v="0"/>
    <n v="108.9"/>
    <x v="1"/>
    <n v="1"/>
  </r>
  <r>
    <n v="309"/>
    <s v="Abelson, Mr. Samuel"/>
    <x v="0"/>
    <s v="P/PP 3381"/>
    <x v="0"/>
    <n v="2"/>
    <n v="30"/>
    <n v="1"/>
    <n v="0"/>
    <n v="24"/>
    <x v="1"/>
    <n v="0"/>
  </r>
  <r>
    <n v="310"/>
    <s v="Francatelli, Miss. Laura Mabel"/>
    <x v="1"/>
    <s v="PC 17485"/>
    <x v="57"/>
    <n v="1"/>
    <n v="30"/>
    <n v="0"/>
    <n v="0"/>
    <n v="56.929200000000002"/>
    <x v="1"/>
    <n v="1"/>
  </r>
  <r>
    <n v="311"/>
    <s v="Hays, Miss. Margaret Bechstein"/>
    <x v="1"/>
    <s v="11767"/>
    <x v="58"/>
    <n v="1"/>
    <n v="24"/>
    <n v="0"/>
    <n v="0"/>
    <n v="83.158299999999997"/>
    <x v="1"/>
    <n v="1"/>
  </r>
  <r>
    <n v="312"/>
    <s v="Ryerson, Miss. Emily Borie"/>
    <x v="1"/>
    <s v="PC 17608"/>
    <x v="59"/>
    <n v="1"/>
    <n v="18"/>
    <n v="2"/>
    <n v="2"/>
    <n v="262.375"/>
    <x v="1"/>
    <n v="1"/>
  </r>
  <r>
    <n v="313"/>
    <s v="Lahtinen, Mrs. William (Anna Sylfven)"/>
    <x v="1"/>
    <s v="250651"/>
    <x v="0"/>
    <n v="2"/>
    <n v="26"/>
    <n v="1"/>
    <n v="1"/>
    <n v="26"/>
    <x v="0"/>
    <n v="0"/>
  </r>
  <r>
    <n v="314"/>
    <s v="Hendekovic, Mr. Ignjac"/>
    <x v="0"/>
    <s v="349243"/>
    <x v="0"/>
    <n v="3"/>
    <n v="28"/>
    <n v="0"/>
    <n v="0"/>
    <n v="7.8958000000000004"/>
    <x v="0"/>
    <n v="0"/>
  </r>
  <r>
    <n v="315"/>
    <s v="Hart, Mr. Benjamin"/>
    <x v="0"/>
    <s v="F.C.C. 13529"/>
    <x v="0"/>
    <n v="2"/>
    <n v="43"/>
    <n v="1"/>
    <n v="1"/>
    <n v="26.25"/>
    <x v="0"/>
    <n v="0"/>
  </r>
  <r>
    <n v="316"/>
    <s v="Nilsson, Miss. Helmina Josefina"/>
    <x v="1"/>
    <s v="347470"/>
    <x v="0"/>
    <n v="3"/>
    <n v="26"/>
    <n v="0"/>
    <n v="0"/>
    <n v="7.8541999999999996"/>
    <x v="0"/>
    <n v="1"/>
  </r>
  <r>
    <n v="317"/>
    <s v="Kantor, Mrs. Sinai (Miriam Sternin)"/>
    <x v="1"/>
    <s v="244367"/>
    <x v="0"/>
    <n v="2"/>
    <n v="24"/>
    <n v="1"/>
    <n v="0"/>
    <n v="26"/>
    <x v="0"/>
    <n v="1"/>
  </r>
  <r>
    <n v="318"/>
    <s v="Moraweck, Dr. Ernest"/>
    <x v="0"/>
    <s v="29011"/>
    <x v="0"/>
    <n v="2"/>
    <n v="54"/>
    <n v="0"/>
    <n v="0"/>
    <n v="14"/>
    <x v="0"/>
    <n v="0"/>
  </r>
  <r>
    <n v="319"/>
    <s v="Wick, Miss. Mary Natalie"/>
    <x v="1"/>
    <s v="36928"/>
    <x v="60"/>
    <n v="1"/>
    <n v="31"/>
    <n v="0"/>
    <n v="2"/>
    <n v="164.86670000000001"/>
    <x v="0"/>
    <n v="1"/>
  </r>
  <r>
    <n v="320"/>
    <s v="Spedden, Mrs. Frederic Oakley (Margaretta Corning Stone)"/>
    <x v="1"/>
    <s v="16966"/>
    <x v="61"/>
    <n v="1"/>
    <n v="40"/>
    <n v="1"/>
    <n v="1"/>
    <n v="134.5"/>
    <x v="1"/>
    <n v="1"/>
  </r>
  <r>
    <n v="321"/>
    <s v="Dennis, Mr. Samuel"/>
    <x v="0"/>
    <s v="A/5 21172"/>
    <x v="0"/>
    <n v="3"/>
    <n v="22"/>
    <n v="0"/>
    <n v="0"/>
    <n v="7.25"/>
    <x v="0"/>
    <n v="0"/>
  </r>
  <r>
    <n v="322"/>
    <s v="Danoff, Mr. Yoto"/>
    <x v="0"/>
    <s v="349219"/>
    <x v="0"/>
    <n v="3"/>
    <n v="27"/>
    <n v="0"/>
    <n v="0"/>
    <n v="7.8958000000000004"/>
    <x v="0"/>
    <n v="0"/>
  </r>
  <r>
    <n v="323"/>
    <s v="Slayter, Miss. Hilda Mary"/>
    <x v="1"/>
    <s v="234818"/>
    <x v="0"/>
    <n v="2"/>
    <n v="30"/>
    <n v="0"/>
    <n v="0"/>
    <n v="12.35"/>
    <x v="2"/>
    <n v="1"/>
  </r>
  <r>
    <n v="324"/>
    <s v="Caldwell, Mrs. Albert Francis (Sylvia Mae Harbaugh)"/>
    <x v="1"/>
    <s v="248738"/>
    <x v="0"/>
    <n v="2"/>
    <n v="22"/>
    <n v="1"/>
    <n v="1"/>
    <n v="29"/>
    <x v="0"/>
    <n v="1"/>
  </r>
  <r>
    <n v="325"/>
    <s v="Sage, Mr. George John Jr"/>
    <x v="0"/>
    <s v="CA. 2343"/>
    <x v="0"/>
    <n v="3"/>
    <m/>
    <n v="8"/>
    <n v="2"/>
    <n v="69.55"/>
    <x v="0"/>
    <n v="0"/>
  </r>
  <r>
    <n v="326"/>
    <s v="Young, Miss. Marie Grice"/>
    <x v="1"/>
    <s v="PC 17760"/>
    <x v="62"/>
    <n v="1"/>
    <n v="36"/>
    <n v="0"/>
    <n v="0"/>
    <n v="135.63329999999999"/>
    <x v="1"/>
    <n v="1"/>
  </r>
  <r>
    <n v="327"/>
    <s v="Nysveen, Mr. Johan Hansen"/>
    <x v="0"/>
    <s v="345364"/>
    <x v="0"/>
    <n v="3"/>
    <n v="61"/>
    <n v="0"/>
    <n v="0"/>
    <n v="6.2374999999999998"/>
    <x v="0"/>
    <n v="0"/>
  </r>
  <r>
    <n v="328"/>
    <s v="Ball, Mrs. (Ada E Hall)"/>
    <x v="1"/>
    <s v="28551"/>
    <x v="53"/>
    <n v="2"/>
    <n v="36"/>
    <n v="0"/>
    <n v="0"/>
    <n v="13"/>
    <x v="0"/>
    <n v="1"/>
  </r>
  <r>
    <n v="329"/>
    <s v="Goldsmith, Mrs. Frank John (Emily Alice Brown)"/>
    <x v="1"/>
    <s v="363291"/>
    <x v="0"/>
    <n v="3"/>
    <n v="31"/>
    <n v="1"/>
    <n v="1"/>
    <n v="20.524999999999999"/>
    <x v="0"/>
    <n v="1"/>
  </r>
  <r>
    <n v="330"/>
    <s v="Hippach, Miss. Jean Gertrude"/>
    <x v="1"/>
    <s v="111361"/>
    <x v="63"/>
    <n v="1"/>
    <n v="16"/>
    <n v="0"/>
    <n v="1"/>
    <n v="57.979199999999999"/>
    <x v="1"/>
    <n v="1"/>
  </r>
  <r>
    <n v="331"/>
    <s v="McCoy, Miss. Agnes"/>
    <x v="1"/>
    <s v="367226"/>
    <x v="0"/>
    <n v="3"/>
    <m/>
    <n v="2"/>
    <n v="0"/>
    <n v="23.25"/>
    <x v="2"/>
    <n v="1"/>
  </r>
  <r>
    <n v="332"/>
    <s v="Partner, Mr. Austen"/>
    <x v="0"/>
    <s v="113043"/>
    <x v="64"/>
    <n v="1"/>
    <n v="45.5"/>
    <n v="0"/>
    <n v="0"/>
    <n v="28.5"/>
    <x v="0"/>
    <n v="0"/>
  </r>
  <r>
    <n v="333"/>
    <s v="Graham, Mr. George Edward"/>
    <x v="0"/>
    <s v="PC 17582"/>
    <x v="65"/>
    <n v="1"/>
    <n v="38"/>
    <n v="0"/>
    <n v="1"/>
    <n v="153.46250000000001"/>
    <x v="0"/>
    <n v="0"/>
  </r>
  <r>
    <n v="334"/>
    <s v="Vander Planke, Mr. Leo Edmondus"/>
    <x v="0"/>
    <s v="345764"/>
    <x v="0"/>
    <n v="3"/>
    <n v="16"/>
    <n v="2"/>
    <n v="0"/>
    <n v="18"/>
    <x v="0"/>
    <n v="0"/>
  </r>
  <r>
    <n v="335"/>
    <s v="Frauenthal, Mrs. Henry William (Clara Heinsheimer)"/>
    <x v="1"/>
    <s v="PC 17611"/>
    <x v="0"/>
    <n v="1"/>
    <m/>
    <n v="1"/>
    <n v="0"/>
    <n v="133.65"/>
    <x v="0"/>
    <n v="1"/>
  </r>
  <r>
    <n v="336"/>
    <s v="Denkoff, Mr. Mitto"/>
    <x v="0"/>
    <s v="349225"/>
    <x v="0"/>
    <n v="3"/>
    <m/>
    <n v="0"/>
    <n v="0"/>
    <n v="7.8958000000000004"/>
    <x v="0"/>
    <n v="0"/>
  </r>
  <r>
    <n v="337"/>
    <s v="Pears, Mr. Thomas Clinton"/>
    <x v="0"/>
    <s v="113776"/>
    <x v="28"/>
    <n v="1"/>
    <n v="29"/>
    <n v="1"/>
    <n v="0"/>
    <n v="66.599999999999994"/>
    <x v="0"/>
    <n v="0"/>
  </r>
  <r>
    <n v="338"/>
    <s v="Burns, Miss. Elizabeth Margaret"/>
    <x v="1"/>
    <s v="16966"/>
    <x v="66"/>
    <n v="1"/>
    <n v="41"/>
    <n v="0"/>
    <n v="0"/>
    <n v="134.5"/>
    <x v="1"/>
    <n v="1"/>
  </r>
  <r>
    <n v="339"/>
    <s v="Dahl, Mr. Karl Edwart"/>
    <x v="0"/>
    <s v="7598"/>
    <x v="0"/>
    <n v="3"/>
    <n v="45"/>
    <n v="0"/>
    <n v="0"/>
    <n v="8.0500000000000007"/>
    <x v="0"/>
    <n v="1"/>
  </r>
  <r>
    <n v="340"/>
    <s v="Blackwell, Mr. Stephen Weart"/>
    <x v="0"/>
    <s v="113784"/>
    <x v="67"/>
    <n v="1"/>
    <n v="45"/>
    <n v="0"/>
    <n v="0"/>
    <n v="35.5"/>
    <x v="0"/>
    <n v="0"/>
  </r>
  <r>
    <n v="341"/>
    <s v="Navratil, Master. Edmond Roger"/>
    <x v="0"/>
    <s v="230080"/>
    <x v="27"/>
    <n v="2"/>
    <n v="2"/>
    <n v="1"/>
    <n v="1"/>
    <n v="26"/>
    <x v="0"/>
    <n v="1"/>
  </r>
  <r>
    <n v="342"/>
    <s v="Fortune, Miss. Alice Elizabeth"/>
    <x v="1"/>
    <s v="19950"/>
    <x v="8"/>
    <n v="1"/>
    <n v="24"/>
    <n v="3"/>
    <n v="2"/>
    <n v="263"/>
    <x v="0"/>
    <n v="1"/>
  </r>
  <r>
    <n v="343"/>
    <s v="Collander, Mr. Erik Gustaf"/>
    <x v="0"/>
    <s v="248740"/>
    <x v="0"/>
    <n v="2"/>
    <n v="28"/>
    <n v="0"/>
    <n v="0"/>
    <n v="13"/>
    <x v="0"/>
    <n v="0"/>
  </r>
  <r>
    <n v="344"/>
    <s v="Sedgwick, Mr. Charles Frederick Waddington"/>
    <x v="0"/>
    <s v="244361"/>
    <x v="0"/>
    <n v="2"/>
    <n v="25"/>
    <n v="0"/>
    <n v="0"/>
    <n v="13"/>
    <x v="0"/>
    <n v="0"/>
  </r>
  <r>
    <n v="345"/>
    <s v="Fox, Mr. Stanley Hubert"/>
    <x v="0"/>
    <s v="229236"/>
    <x v="0"/>
    <n v="2"/>
    <n v="36"/>
    <n v="0"/>
    <n v="0"/>
    <n v="13"/>
    <x v="0"/>
    <n v="0"/>
  </r>
  <r>
    <n v="346"/>
    <s v="Brown, Miss. Amelia &quot;Mildred&quot;"/>
    <x v="1"/>
    <s v="248733"/>
    <x v="15"/>
    <n v="2"/>
    <n v="24"/>
    <n v="0"/>
    <n v="0"/>
    <n v="13"/>
    <x v="0"/>
    <n v="1"/>
  </r>
  <r>
    <n v="347"/>
    <s v="Smith, Miss. Marion Elsie"/>
    <x v="1"/>
    <s v="31418"/>
    <x v="0"/>
    <n v="2"/>
    <n v="40"/>
    <n v="0"/>
    <n v="0"/>
    <n v="13"/>
    <x v="0"/>
    <n v="1"/>
  </r>
  <r>
    <n v="348"/>
    <s v="Davison, Mrs. Thomas Henry (Mary E Finck)"/>
    <x v="1"/>
    <s v="386525"/>
    <x v="0"/>
    <n v="3"/>
    <m/>
    <n v="1"/>
    <n v="0"/>
    <n v="16.100000000000001"/>
    <x v="0"/>
    <n v="1"/>
  </r>
  <r>
    <n v="349"/>
    <s v="Coutts, Master. William Loch &quot;William&quot;"/>
    <x v="0"/>
    <s v="C.A. 37671"/>
    <x v="0"/>
    <n v="3"/>
    <n v="3"/>
    <n v="1"/>
    <n v="1"/>
    <n v="15.9"/>
    <x v="0"/>
    <n v="1"/>
  </r>
  <r>
    <n v="350"/>
    <s v="Dimic, Mr. Jovan"/>
    <x v="0"/>
    <s v="315088"/>
    <x v="0"/>
    <n v="3"/>
    <n v="42"/>
    <n v="0"/>
    <n v="0"/>
    <n v="8.6624999999999996"/>
    <x v="0"/>
    <n v="0"/>
  </r>
  <r>
    <n v="351"/>
    <s v="Odahl, Mr. Nils Martin"/>
    <x v="0"/>
    <s v="7267"/>
    <x v="0"/>
    <n v="3"/>
    <n v="23"/>
    <n v="0"/>
    <n v="0"/>
    <n v="9.2249999999999996"/>
    <x v="0"/>
    <n v="0"/>
  </r>
  <r>
    <n v="352"/>
    <s v="Williams-Lambert, Mr. Fletcher Fellows"/>
    <x v="0"/>
    <s v="113510"/>
    <x v="68"/>
    <n v="1"/>
    <m/>
    <n v="0"/>
    <n v="0"/>
    <n v="35"/>
    <x v="0"/>
    <n v="0"/>
  </r>
  <r>
    <n v="353"/>
    <s v="Elias, Mr. Tannous"/>
    <x v="0"/>
    <s v="2695"/>
    <x v="0"/>
    <n v="3"/>
    <n v="15"/>
    <n v="1"/>
    <n v="1"/>
    <n v="7.2291999999999996"/>
    <x v="1"/>
    <n v="0"/>
  </r>
  <r>
    <n v="354"/>
    <s v="Arnold-Franchi, Mr. Josef"/>
    <x v="0"/>
    <s v="349237"/>
    <x v="0"/>
    <n v="3"/>
    <n v="25"/>
    <n v="1"/>
    <n v="0"/>
    <n v="17.8"/>
    <x v="0"/>
    <n v="0"/>
  </r>
  <r>
    <n v="355"/>
    <s v="Yousif, Mr. Wazli"/>
    <x v="0"/>
    <s v="2647"/>
    <x v="0"/>
    <n v="3"/>
    <m/>
    <n v="0"/>
    <n v="0"/>
    <n v="7.2249999999999996"/>
    <x v="1"/>
    <n v="0"/>
  </r>
  <r>
    <n v="356"/>
    <s v="Vanden Steen, Mr. Leo Peter"/>
    <x v="0"/>
    <s v="345783"/>
    <x v="0"/>
    <n v="3"/>
    <n v="28"/>
    <n v="0"/>
    <n v="0"/>
    <n v="9.5"/>
    <x v="0"/>
    <n v="0"/>
  </r>
  <r>
    <n v="357"/>
    <s v="Bowerman, Miss. Elsie Edith"/>
    <x v="1"/>
    <s v="113505"/>
    <x v="29"/>
    <n v="1"/>
    <n v="22"/>
    <n v="0"/>
    <n v="1"/>
    <n v="55"/>
    <x v="0"/>
    <n v="1"/>
  </r>
  <r>
    <n v="358"/>
    <s v="Funk, Miss. Annie Clemmer"/>
    <x v="1"/>
    <s v="237671"/>
    <x v="0"/>
    <n v="2"/>
    <n v="38"/>
    <n v="0"/>
    <n v="0"/>
    <n v="13"/>
    <x v="0"/>
    <n v="0"/>
  </r>
  <r>
    <n v="359"/>
    <s v="McGovern, Miss. Mary"/>
    <x v="1"/>
    <s v="330931"/>
    <x v="0"/>
    <n v="3"/>
    <m/>
    <n v="0"/>
    <n v="0"/>
    <n v="7.8792"/>
    <x v="2"/>
    <n v="1"/>
  </r>
  <r>
    <n v="360"/>
    <s v="Mockler, Miss. Helen Mary &quot;Ellie&quot;"/>
    <x v="1"/>
    <s v="330980"/>
    <x v="0"/>
    <n v="3"/>
    <m/>
    <n v="0"/>
    <n v="0"/>
    <n v="7.8792"/>
    <x v="2"/>
    <n v="1"/>
  </r>
  <r>
    <n v="361"/>
    <s v="Skoog, Mr. Wilhelm"/>
    <x v="0"/>
    <s v="347088"/>
    <x v="0"/>
    <n v="3"/>
    <n v="40"/>
    <n v="1"/>
    <n v="4"/>
    <n v="27.9"/>
    <x v="0"/>
    <n v="0"/>
  </r>
  <r>
    <n v="362"/>
    <s v="del Carlo, Mr. Sebastiano"/>
    <x v="0"/>
    <s v="SC/PARIS 2167"/>
    <x v="0"/>
    <n v="2"/>
    <n v="29"/>
    <n v="1"/>
    <n v="0"/>
    <n v="27.720800000000001"/>
    <x v="1"/>
    <n v="0"/>
  </r>
  <r>
    <n v="363"/>
    <s v="Barbara, Mrs. (Catherine David)"/>
    <x v="1"/>
    <s v="2691"/>
    <x v="0"/>
    <n v="3"/>
    <n v="45"/>
    <n v="0"/>
    <n v="1"/>
    <n v="14.4542"/>
    <x v="1"/>
    <n v="0"/>
  </r>
  <r>
    <n v="364"/>
    <s v="Asim, Mr. Adola"/>
    <x v="0"/>
    <s v="SOTON/O.Q. 3101310"/>
    <x v="0"/>
    <n v="3"/>
    <n v="35"/>
    <n v="0"/>
    <n v="0"/>
    <n v="7.05"/>
    <x v="0"/>
    <n v="0"/>
  </r>
  <r>
    <n v="365"/>
    <s v="O'Brien, Mr. Thomas"/>
    <x v="0"/>
    <s v="370365"/>
    <x v="0"/>
    <n v="3"/>
    <m/>
    <n v="1"/>
    <n v="0"/>
    <n v="15.5"/>
    <x v="2"/>
    <n v="0"/>
  </r>
  <r>
    <n v="366"/>
    <s v="Adahl, Mr. Mauritz Nils Martin"/>
    <x v="0"/>
    <s v="C 7076"/>
    <x v="0"/>
    <n v="3"/>
    <n v="30"/>
    <n v="0"/>
    <n v="0"/>
    <n v="7.25"/>
    <x v="0"/>
    <n v="0"/>
  </r>
  <r>
    <n v="367"/>
    <s v="Warren, Mrs. Frank Manley (Anna Sophia Atkinson)"/>
    <x v="1"/>
    <s v="110813"/>
    <x v="69"/>
    <n v="1"/>
    <n v="60"/>
    <n v="1"/>
    <n v="0"/>
    <n v="75.25"/>
    <x v="1"/>
    <n v="1"/>
  </r>
  <r>
    <n v="368"/>
    <s v="Moussa, Mrs. (Mantoura Boulos)"/>
    <x v="1"/>
    <s v="2626"/>
    <x v="0"/>
    <n v="3"/>
    <m/>
    <n v="0"/>
    <n v="0"/>
    <n v="7.2291999999999996"/>
    <x v="1"/>
    <n v="1"/>
  </r>
  <r>
    <n v="369"/>
    <s v="Jermyn, Miss. Annie"/>
    <x v="1"/>
    <s v="14313"/>
    <x v="0"/>
    <n v="3"/>
    <m/>
    <n v="0"/>
    <n v="0"/>
    <n v="7.75"/>
    <x v="2"/>
    <n v="1"/>
  </r>
  <r>
    <n v="370"/>
    <s v="Aubart, Mme. Leontine Pauline"/>
    <x v="1"/>
    <s v="PC 17477"/>
    <x v="70"/>
    <n v="1"/>
    <n v="24"/>
    <n v="0"/>
    <n v="0"/>
    <n v="69.3"/>
    <x v="1"/>
    <n v="1"/>
  </r>
  <r>
    <n v="371"/>
    <s v="Harder, Mr. George Achilles"/>
    <x v="0"/>
    <s v="11765"/>
    <x v="71"/>
    <n v="1"/>
    <n v="25"/>
    <n v="1"/>
    <n v="0"/>
    <n v="55.441699999999997"/>
    <x v="1"/>
    <n v="1"/>
  </r>
  <r>
    <n v="372"/>
    <s v="Wiklund, Mr. Jakob Alfred"/>
    <x v="0"/>
    <s v="3101267"/>
    <x v="0"/>
    <n v="3"/>
    <n v="18"/>
    <n v="1"/>
    <n v="0"/>
    <n v="6.4958"/>
    <x v="0"/>
    <n v="0"/>
  </r>
  <r>
    <n v="373"/>
    <s v="Beavan, Mr. William Thomas"/>
    <x v="0"/>
    <s v="323951"/>
    <x v="0"/>
    <n v="3"/>
    <n v="19"/>
    <n v="0"/>
    <n v="0"/>
    <n v="8.0500000000000007"/>
    <x v="0"/>
    <n v="0"/>
  </r>
  <r>
    <n v="374"/>
    <s v="Ringhini, Mr. Sante"/>
    <x v="0"/>
    <s v="PC 17760"/>
    <x v="0"/>
    <n v="1"/>
    <n v="22"/>
    <n v="0"/>
    <n v="0"/>
    <n v="135.63329999999999"/>
    <x v="1"/>
    <n v="0"/>
  </r>
  <r>
    <n v="375"/>
    <s v="Palsson, Miss. Stina Viola"/>
    <x v="1"/>
    <s v="349909"/>
    <x v="0"/>
    <n v="3"/>
    <n v="3"/>
    <n v="3"/>
    <n v="1"/>
    <n v="21.074999999999999"/>
    <x v="0"/>
    <n v="0"/>
  </r>
  <r>
    <n v="376"/>
    <s v="Meyer, Mrs. Edgar Joseph (Leila Saks)"/>
    <x v="1"/>
    <s v="PC 17604"/>
    <x v="0"/>
    <n v="1"/>
    <m/>
    <n v="1"/>
    <n v="0"/>
    <n v="82.1708"/>
    <x v="1"/>
    <n v="1"/>
  </r>
  <r>
    <n v="377"/>
    <s v="Landergren, Miss. Aurora Adelia"/>
    <x v="1"/>
    <s v="C 7077"/>
    <x v="0"/>
    <n v="3"/>
    <n v="22"/>
    <n v="0"/>
    <n v="0"/>
    <n v="7.25"/>
    <x v="0"/>
    <n v="1"/>
  </r>
  <r>
    <n v="378"/>
    <s v="Widener, Mr. Harry Elkins"/>
    <x v="0"/>
    <s v="113503"/>
    <x v="72"/>
    <n v="1"/>
    <n v="27"/>
    <n v="0"/>
    <n v="2"/>
    <n v="211.5"/>
    <x v="1"/>
    <n v="0"/>
  </r>
  <r>
    <n v="379"/>
    <s v="Betros, Mr. Tannous"/>
    <x v="0"/>
    <s v="2648"/>
    <x v="0"/>
    <n v="3"/>
    <n v="20"/>
    <n v="0"/>
    <n v="0"/>
    <n v="4.0125000000000002"/>
    <x v="1"/>
    <n v="0"/>
  </r>
  <r>
    <n v="380"/>
    <s v="Gustafsson, Mr. Karl Gideon"/>
    <x v="0"/>
    <s v="347069"/>
    <x v="0"/>
    <n v="3"/>
    <n v="19"/>
    <n v="0"/>
    <n v="0"/>
    <n v="7.7750000000000004"/>
    <x v="0"/>
    <n v="0"/>
  </r>
  <r>
    <n v="381"/>
    <s v="Bidois, Miss. Rosalie"/>
    <x v="1"/>
    <s v="PC 17757"/>
    <x v="0"/>
    <n v="1"/>
    <n v="42"/>
    <n v="0"/>
    <n v="0"/>
    <n v="227.52500000000001"/>
    <x v="1"/>
    <n v="1"/>
  </r>
  <r>
    <n v="382"/>
    <s v="Nakid, Miss. Maria (&quot;Mary&quot;)"/>
    <x v="1"/>
    <s v="2653"/>
    <x v="0"/>
    <n v="3"/>
    <n v="1"/>
    <n v="0"/>
    <n v="2"/>
    <n v="15.7417"/>
    <x v="1"/>
    <n v="1"/>
  </r>
  <r>
    <n v="383"/>
    <s v="Tikkanen, Mr. Juho"/>
    <x v="0"/>
    <s v="STON/O 2. 3101293"/>
    <x v="0"/>
    <n v="3"/>
    <n v="32"/>
    <n v="0"/>
    <n v="0"/>
    <n v="7.9249999999999998"/>
    <x v="0"/>
    <n v="0"/>
  </r>
  <r>
    <n v="384"/>
    <s v="Holverson, Mrs. Alexander Oskar (Mary Aline Towner)"/>
    <x v="1"/>
    <s v="113789"/>
    <x v="0"/>
    <n v="1"/>
    <n v="35"/>
    <n v="1"/>
    <n v="0"/>
    <n v="52"/>
    <x v="0"/>
    <n v="1"/>
  </r>
  <r>
    <n v="385"/>
    <s v="Plotcharsky, Mr. Vasil"/>
    <x v="0"/>
    <s v="349227"/>
    <x v="0"/>
    <n v="3"/>
    <m/>
    <n v="0"/>
    <n v="0"/>
    <n v="7.8958000000000004"/>
    <x v="0"/>
    <n v="0"/>
  </r>
  <r>
    <n v="386"/>
    <s v="Davies, Mr. Charles Henry"/>
    <x v="0"/>
    <s v="S.O.C. 14879"/>
    <x v="0"/>
    <n v="2"/>
    <n v="18"/>
    <n v="0"/>
    <n v="0"/>
    <n v="73.5"/>
    <x v="0"/>
    <n v="0"/>
  </r>
  <r>
    <n v="387"/>
    <s v="Goodwin, Master. Sidney Leonard"/>
    <x v="0"/>
    <s v="CA 2144"/>
    <x v="0"/>
    <n v="3"/>
    <n v="1"/>
    <n v="5"/>
    <n v="2"/>
    <n v="46.9"/>
    <x v="0"/>
    <n v="0"/>
  </r>
  <r>
    <n v="388"/>
    <s v="Buss, Miss. Kate"/>
    <x v="1"/>
    <s v="27849"/>
    <x v="0"/>
    <n v="2"/>
    <n v="36"/>
    <n v="0"/>
    <n v="0"/>
    <n v="13"/>
    <x v="0"/>
    <n v="1"/>
  </r>
  <r>
    <n v="389"/>
    <s v="Sadlier, Mr. Matthew"/>
    <x v="0"/>
    <s v="367655"/>
    <x v="0"/>
    <n v="3"/>
    <m/>
    <n v="0"/>
    <n v="0"/>
    <n v="7.7291999999999996"/>
    <x v="2"/>
    <n v="0"/>
  </r>
  <r>
    <n v="390"/>
    <s v="Lehmann, Miss. Bertha"/>
    <x v="1"/>
    <s v="SC 1748"/>
    <x v="0"/>
    <n v="2"/>
    <n v="17"/>
    <n v="0"/>
    <n v="0"/>
    <n v="12"/>
    <x v="1"/>
    <n v="1"/>
  </r>
  <r>
    <n v="391"/>
    <s v="Carter, Mr. William Ernest"/>
    <x v="0"/>
    <s v="113760"/>
    <x v="73"/>
    <n v="1"/>
    <n v="36"/>
    <n v="1"/>
    <n v="2"/>
    <n v="120"/>
    <x v="0"/>
    <n v="1"/>
  </r>
  <r>
    <n v="392"/>
    <s v="Jansson, Mr. Carl Olof"/>
    <x v="0"/>
    <s v="350034"/>
    <x v="0"/>
    <n v="3"/>
    <n v="21"/>
    <n v="0"/>
    <n v="0"/>
    <n v="7.7957999999999998"/>
    <x v="0"/>
    <n v="1"/>
  </r>
  <r>
    <n v="393"/>
    <s v="Gustafsson, Mr. Johan Birger"/>
    <x v="0"/>
    <s v="3101277"/>
    <x v="0"/>
    <n v="3"/>
    <n v="28"/>
    <n v="2"/>
    <n v="0"/>
    <n v="7.9249999999999998"/>
    <x v="0"/>
    <n v="0"/>
  </r>
  <r>
    <n v="394"/>
    <s v="Newell, Miss. Marjorie"/>
    <x v="1"/>
    <s v="35273"/>
    <x v="38"/>
    <n v="1"/>
    <n v="23"/>
    <n v="1"/>
    <n v="0"/>
    <n v="113.27500000000001"/>
    <x v="1"/>
    <n v="1"/>
  </r>
  <r>
    <n v="395"/>
    <s v="Sandstrom, Mrs. Hjalmar (Agnes Charlotta Bengtsson)"/>
    <x v="1"/>
    <s v="PP 9549"/>
    <x v="4"/>
    <n v="3"/>
    <n v="24"/>
    <n v="0"/>
    <n v="2"/>
    <n v="16.7"/>
    <x v="0"/>
    <n v="1"/>
  </r>
  <r>
    <n v="396"/>
    <s v="Johansson, Mr. Erik"/>
    <x v="0"/>
    <s v="350052"/>
    <x v="0"/>
    <n v="3"/>
    <n v="22"/>
    <n v="0"/>
    <n v="0"/>
    <n v="7.7957999999999998"/>
    <x v="0"/>
    <n v="0"/>
  </r>
  <r>
    <n v="397"/>
    <s v="Olsson, Miss. Elina"/>
    <x v="1"/>
    <s v="350407"/>
    <x v="0"/>
    <n v="3"/>
    <n v="31"/>
    <n v="0"/>
    <n v="0"/>
    <n v="7.8541999999999996"/>
    <x v="0"/>
    <n v="0"/>
  </r>
  <r>
    <n v="398"/>
    <s v="McKane, Mr. Peter David"/>
    <x v="0"/>
    <s v="28403"/>
    <x v="0"/>
    <n v="2"/>
    <n v="46"/>
    <n v="0"/>
    <n v="0"/>
    <n v="26"/>
    <x v="0"/>
    <n v="0"/>
  </r>
  <r>
    <n v="399"/>
    <s v="Pain, Dr. Alfred"/>
    <x v="0"/>
    <s v="244278"/>
    <x v="0"/>
    <n v="2"/>
    <n v="23"/>
    <n v="0"/>
    <n v="0"/>
    <n v="10.5"/>
    <x v="0"/>
    <n v="0"/>
  </r>
  <r>
    <n v="400"/>
    <s v="Trout, Mrs. William H (Jessie L)"/>
    <x v="1"/>
    <s v="240929"/>
    <x v="0"/>
    <n v="2"/>
    <n v="28"/>
    <n v="0"/>
    <n v="0"/>
    <n v="12.65"/>
    <x v="0"/>
    <n v="1"/>
  </r>
  <r>
    <n v="401"/>
    <s v="Niskanen, Mr. Juha"/>
    <x v="0"/>
    <s v="STON/O 2. 3101289"/>
    <x v="0"/>
    <n v="3"/>
    <n v="39"/>
    <n v="0"/>
    <n v="0"/>
    <n v="7.9249999999999998"/>
    <x v="0"/>
    <n v="1"/>
  </r>
  <r>
    <n v="402"/>
    <s v="Adams, Mr. John"/>
    <x v="0"/>
    <s v="341826"/>
    <x v="0"/>
    <n v="3"/>
    <n v="26"/>
    <n v="0"/>
    <n v="0"/>
    <n v="8.0500000000000007"/>
    <x v="0"/>
    <n v="0"/>
  </r>
  <r>
    <n v="403"/>
    <s v="Jussila, Miss. Mari Aina"/>
    <x v="1"/>
    <s v="4137"/>
    <x v="0"/>
    <n v="3"/>
    <n v="21"/>
    <n v="1"/>
    <n v="0"/>
    <n v="9.8249999999999993"/>
    <x v="0"/>
    <n v="0"/>
  </r>
  <r>
    <n v="404"/>
    <s v="Hakkarainen, Mr. Pekka Pietari"/>
    <x v="0"/>
    <s v="STON/O2. 3101279"/>
    <x v="0"/>
    <n v="3"/>
    <n v="28"/>
    <n v="1"/>
    <n v="0"/>
    <n v="15.85"/>
    <x v="0"/>
    <n v="0"/>
  </r>
  <r>
    <n v="405"/>
    <s v="Oreskovic, Miss. Marija"/>
    <x v="1"/>
    <s v="315096"/>
    <x v="0"/>
    <n v="3"/>
    <n v="20"/>
    <n v="0"/>
    <n v="0"/>
    <n v="8.6624999999999996"/>
    <x v="0"/>
    <n v="0"/>
  </r>
  <r>
    <n v="406"/>
    <s v="Gale, Mr. Shadrach"/>
    <x v="0"/>
    <s v="28664"/>
    <x v="0"/>
    <n v="2"/>
    <n v="34"/>
    <n v="1"/>
    <n v="0"/>
    <n v="21"/>
    <x v="0"/>
    <n v="0"/>
  </r>
  <r>
    <n v="407"/>
    <s v="Widegren, Mr. Carl/Charles Peter"/>
    <x v="0"/>
    <s v="347064"/>
    <x v="0"/>
    <n v="3"/>
    <n v="51"/>
    <n v="0"/>
    <n v="0"/>
    <n v="7.75"/>
    <x v="0"/>
    <n v="0"/>
  </r>
  <r>
    <n v="408"/>
    <s v="Richards, Master. William Rowe"/>
    <x v="0"/>
    <s v="29106"/>
    <x v="0"/>
    <n v="2"/>
    <n v="3"/>
    <n v="1"/>
    <n v="1"/>
    <n v="18.75"/>
    <x v="0"/>
    <n v="1"/>
  </r>
  <r>
    <n v="409"/>
    <s v="Birkeland, Mr. Hans Martin Monsen"/>
    <x v="0"/>
    <s v="312992"/>
    <x v="0"/>
    <n v="3"/>
    <n v="21"/>
    <n v="0"/>
    <n v="0"/>
    <n v="7.7750000000000004"/>
    <x v="0"/>
    <n v="0"/>
  </r>
  <r>
    <n v="410"/>
    <s v="Lefebre, Miss. Ida"/>
    <x v="1"/>
    <s v="4133"/>
    <x v="0"/>
    <n v="3"/>
    <m/>
    <n v="3"/>
    <n v="1"/>
    <n v="25.466699999999999"/>
    <x v="0"/>
    <n v="0"/>
  </r>
  <r>
    <n v="411"/>
    <s v="Sdycoff, Mr. Todor"/>
    <x v="0"/>
    <s v="349222"/>
    <x v="0"/>
    <n v="3"/>
    <m/>
    <n v="0"/>
    <n v="0"/>
    <n v="7.8958000000000004"/>
    <x v="0"/>
    <n v="0"/>
  </r>
  <r>
    <n v="412"/>
    <s v="Hart, Mr. Henry"/>
    <x v="0"/>
    <s v="394140"/>
    <x v="0"/>
    <n v="3"/>
    <m/>
    <n v="0"/>
    <n v="0"/>
    <n v="6.8582999999999998"/>
    <x v="2"/>
    <n v="0"/>
  </r>
  <r>
    <n v="413"/>
    <s v="Minahan, Miss. Daisy E"/>
    <x v="1"/>
    <s v="19928"/>
    <x v="41"/>
    <n v="1"/>
    <n v="33"/>
    <n v="1"/>
    <n v="0"/>
    <n v="90"/>
    <x v="2"/>
    <n v="1"/>
  </r>
  <r>
    <n v="414"/>
    <s v="Cunningham, Mr. Alfred Fleming"/>
    <x v="0"/>
    <s v="239853"/>
    <x v="0"/>
    <n v="2"/>
    <m/>
    <n v="0"/>
    <n v="0"/>
    <n v="0"/>
    <x v="0"/>
    <n v="0"/>
  </r>
  <r>
    <n v="415"/>
    <s v="Sundman, Mr. Johan Julian"/>
    <x v="0"/>
    <s v="STON/O 2. 3101269"/>
    <x v="0"/>
    <n v="3"/>
    <n v="44"/>
    <n v="0"/>
    <n v="0"/>
    <n v="7.9249999999999998"/>
    <x v="0"/>
    <n v="1"/>
  </r>
  <r>
    <n v="416"/>
    <s v="Meek, Mrs. Thomas (Annie Louise Rowley)"/>
    <x v="1"/>
    <s v="343095"/>
    <x v="0"/>
    <n v="3"/>
    <m/>
    <n v="0"/>
    <n v="0"/>
    <n v="8.0500000000000007"/>
    <x v="0"/>
    <n v="0"/>
  </r>
  <r>
    <n v="417"/>
    <s v="Drew, Mrs. James Vivian (Lulu Thorne Christian)"/>
    <x v="1"/>
    <s v="28220"/>
    <x v="0"/>
    <n v="2"/>
    <n v="34"/>
    <n v="1"/>
    <n v="1"/>
    <n v="32.5"/>
    <x v="0"/>
    <n v="1"/>
  </r>
  <r>
    <n v="418"/>
    <s v="Silven, Miss. Lyyli Karoliina"/>
    <x v="1"/>
    <s v="250652"/>
    <x v="0"/>
    <n v="2"/>
    <n v="18"/>
    <n v="0"/>
    <n v="2"/>
    <n v="13"/>
    <x v="0"/>
    <n v="1"/>
  </r>
  <r>
    <n v="419"/>
    <s v="Matthews, Mr. William John"/>
    <x v="0"/>
    <s v="28228"/>
    <x v="0"/>
    <n v="2"/>
    <n v="30"/>
    <n v="0"/>
    <n v="0"/>
    <n v="13"/>
    <x v="0"/>
    <n v="0"/>
  </r>
  <r>
    <n v="420"/>
    <s v="Van Impe, Miss. Catharina"/>
    <x v="1"/>
    <s v="345773"/>
    <x v="0"/>
    <n v="3"/>
    <n v="10"/>
    <n v="0"/>
    <n v="2"/>
    <n v="24.15"/>
    <x v="0"/>
    <n v="0"/>
  </r>
  <r>
    <n v="421"/>
    <s v="Gheorgheff, Mr. Stanio"/>
    <x v="0"/>
    <s v="349254"/>
    <x v="0"/>
    <n v="3"/>
    <m/>
    <n v="0"/>
    <n v="0"/>
    <n v="7.8958000000000004"/>
    <x v="1"/>
    <n v="0"/>
  </r>
  <r>
    <n v="422"/>
    <s v="Charters, Mr. David"/>
    <x v="0"/>
    <s v="A/5. 13032"/>
    <x v="0"/>
    <n v="3"/>
    <n v="21"/>
    <n v="0"/>
    <n v="0"/>
    <n v="7.7332999999999998"/>
    <x v="2"/>
    <n v="0"/>
  </r>
  <r>
    <n v="423"/>
    <s v="Zimmerman, Mr. Leo"/>
    <x v="0"/>
    <s v="315082"/>
    <x v="0"/>
    <n v="3"/>
    <n v="29"/>
    <n v="0"/>
    <n v="0"/>
    <n v="7.875"/>
    <x v="0"/>
    <n v="0"/>
  </r>
  <r>
    <n v="424"/>
    <s v="Danbom, Mrs. Ernst Gilbert (Anna Sigrid Maria Brogren)"/>
    <x v="1"/>
    <s v="347080"/>
    <x v="0"/>
    <n v="3"/>
    <n v="28"/>
    <n v="1"/>
    <n v="1"/>
    <n v="14.4"/>
    <x v="0"/>
    <n v="0"/>
  </r>
  <r>
    <n v="425"/>
    <s v="Rosblom, Mr. Viktor Richard"/>
    <x v="0"/>
    <s v="370129"/>
    <x v="0"/>
    <n v="3"/>
    <n v="18"/>
    <n v="1"/>
    <n v="1"/>
    <n v="20.212499999999999"/>
    <x v="0"/>
    <n v="0"/>
  </r>
  <r>
    <n v="426"/>
    <s v="Wiseman, Mr. Phillippe"/>
    <x v="0"/>
    <s v="A/4. 34244"/>
    <x v="0"/>
    <n v="3"/>
    <m/>
    <n v="0"/>
    <n v="0"/>
    <n v="7.25"/>
    <x v="0"/>
    <n v="0"/>
  </r>
  <r>
    <n v="427"/>
    <s v="Clarke, Mrs. Charles V (Ada Maria Winfield)"/>
    <x v="1"/>
    <s v="2003"/>
    <x v="0"/>
    <n v="2"/>
    <n v="28"/>
    <n v="1"/>
    <n v="0"/>
    <n v="26"/>
    <x v="0"/>
    <n v="1"/>
  </r>
  <r>
    <n v="428"/>
    <s v="Phillips, Miss. Kate Florence (&quot;Mrs Kate Louise Phillips Marshall&quot;)"/>
    <x v="1"/>
    <s v="250655"/>
    <x v="0"/>
    <n v="2"/>
    <n v="19"/>
    <n v="0"/>
    <n v="0"/>
    <n v="26"/>
    <x v="0"/>
    <n v="1"/>
  </r>
  <r>
    <n v="429"/>
    <s v="Flynn, Mr. James"/>
    <x v="0"/>
    <s v="364851"/>
    <x v="0"/>
    <n v="3"/>
    <m/>
    <n v="0"/>
    <n v="0"/>
    <n v="7.75"/>
    <x v="2"/>
    <n v="0"/>
  </r>
  <r>
    <n v="430"/>
    <s v="Pickard, Mr. Berk (Berk Trembisky)"/>
    <x v="0"/>
    <s v="SOTON/O.Q. 392078"/>
    <x v="74"/>
    <n v="3"/>
    <n v="32"/>
    <n v="0"/>
    <n v="0"/>
    <n v="8.0500000000000007"/>
    <x v="0"/>
    <n v="1"/>
  </r>
  <r>
    <n v="431"/>
    <s v="Bjornstrom-Steffansson, Mr. Mauritz Hakan"/>
    <x v="0"/>
    <s v="110564"/>
    <x v="12"/>
    <n v="1"/>
    <n v="28"/>
    <n v="0"/>
    <n v="0"/>
    <n v="26.55"/>
    <x v="0"/>
    <n v="1"/>
  </r>
  <r>
    <n v="432"/>
    <s v="Thorneycroft, Mrs. Percival (Florence Kate White)"/>
    <x v="1"/>
    <s v="376564"/>
    <x v="0"/>
    <n v="3"/>
    <m/>
    <n v="1"/>
    <n v="0"/>
    <n v="16.100000000000001"/>
    <x v="0"/>
    <n v="1"/>
  </r>
  <r>
    <n v="433"/>
    <s v="Louch, Mrs. Charles Alexander (Alice Adelaide Slow)"/>
    <x v="1"/>
    <s v="SC/AH 3085"/>
    <x v="0"/>
    <n v="2"/>
    <n v="42"/>
    <n v="1"/>
    <n v="0"/>
    <n v="26"/>
    <x v="0"/>
    <n v="1"/>
  </r>
  <r>
    <n v="434"/>
    <s v="Kallio, Mr. Nikolai Erland"/>
    <x v="0"/>
    <s v="STON/O 2. 3101274"/>
    <x v="0"/>
    <n v="3"/>
    <n v="17"/>
    <n v="0"/>
    <n v="0"/>
    <n v="7.125"/>
    <x v="0"/>
    <n v="0"/>
  </r>
  <r>
    <n v="435"/>
    <s v="Silvey, Mr. William Baird"/>
    <x v="0"/>
    <s v="13507"/>
    <x v="75"/>
    <n v="1"/>
    <n v="50"/>
    <n v="1"/>
    <n v="0"/>
    <n v="55.9"/>
    <x v="0"/>
    <n v="0"/>
  </r>
  <r>
    <n v="436"/>
    <s v="Carter, Miss. Lucile Polk"/>
    <x v="1"/>
    <s v="113760"/>
    <x v="73"/>
    <n v="1"/>
    <n v="14"/>
    <n v="1"/>
    <n v="2"/>
    <n v="120"/>
    <x v="0"/>
    <n v="1"/>
  </r>
  <r>
    <n v="437"/>
    <s v="Ford, Miss. Doolina Margaret &quot;Daisy&quot;"/>
    <x v="1"/>
    <s v="W./C. 6608"/>
    <x v="0"/>
    <n v="3"/>
    <n v="21"/>
    <n v="2"/>
    <n v="2"/>
    <n v="34.375"/>
    <x v="0"/>
    <n v="0"/>
  </r>
  <r>
    <n v="438"/>
    <s v="Richards, Mrs. Sidney (Emily Hocking)"/>
    <x v="1"/>
    <s v="29106"/>
    <x v="0"/>
    <n v="2"/>
    <n v="24"/>
    <n v="2"/>
    <n v="3"/>
    <n v="18.75"/>
    <x v="0"/>
    <n v="1"/>
  </r>
  <r>
    <n v="439"/>
    <s v="Fortune, Mr. Mark"/>
    <x v="0"/>
    <s v="19950"/>
    <x v="8"/>
    <n v="1"/>
    <n v="64"/>
    <n v="1"/>
    <n v="4"/>
    <n v="263"/>
    <x v="0"/>
    <n v="0"/>
  </r>
  <r>
    <n v="440"/>
    <s v="Kvillner, Mr. Johan Henrik Johannesson"/>
    <x v="0"/>
    <s v="C.A. 18723"/>
    <x v="0"/>
    <n v="2"/>
    <n v="31"/>
    <n v="0"/>
    <n v="0"/>
    <n v="10.5"/>
    <x v="0"/>
    <n v="0"/>
  </r>
  <r>
    <n v="441"/>
    <s v="Hart, Mrs. Benjamin (Esther Ada Bloomfield)"/>
    <x v="1"/>
    <s v="F.C.C. 13529"/>
    <x v="0"/>
    <n v="2"/>
    <n v="45"/>
    <n v="1"/>
    <n v="1"/>
    <n v="26.25"/>
    <x v="0"/>
    <n v="1"/>
  </r>
  <r>
    <n v="442"/>
    <s v="Hampe, Mr. Leon"/>
    <x v="0"/>
    <s v="345769"/>
    <x v="0"/>
    <n v="3"/>
    <n v="20"/>
    <n v="0"/>
    <n v="0"/>
    <n v="9.5"/>
    <x v="0"/>
    <n v="0"/>
  </r>
  <r>
    <n v="443"/>
    <s v="Petterson, Mr. Johan Emil"/>
    <x v="0"/>
    <s v="347076"/>
    <x v="0"/>
    <n v="3"/>
    <n v="25"/>
    <n v="1"/>
    <n v="0"/>
    <n v="7.7750000000000004"/>
    <x v="0"/>
    <n v="0"/>
  </r>
  <r>
    <n v="444"/>
    <s v="Reynaldo, Ms. Encarnacion"/>
    <x v="1"/>
    <s v="230434"/>
    <x v="0"/>
    <n v="2"/>
    <n v="28"/>
    <n v="0"/>
    <n v="0"/>
    <n v="13"/>
    <x v="0"/>
    <n v="1"/>
  </r>
  <r>
    <n v="445"/>
    <s v="Johannesen-Bratthammer, Mr. Bernt"/>
    <x v="0"/>
    <s v="65306"/>
    <x v="0"/>
    <n v="3"/>
    <m/>
    <n v="0"/>
    <n v="0"/>
    <n v="8.1125000000000007"/>
    <x v="0"/>
    <n v="1"/>
  </r>
  <r>
    <n v="446"/>
    <s v="Dodge, Master. Washington"/>
    <x v="0"/>
    <s v="33638"/>
    <x v="76"/>
    <n v="1"/>
    <n v="4"/>
    <n v="0"/>
    <n v="2"/>
    <n v="81.8583"/>
    <x v="0"/>
    <n v="1"/>
  </r>
  <r>
    <n v="447"/>
    <s v="Mellinger, Miss. Madeleine Violet"/>
    <x v="1"/>
    <s v="250644"/>
    <x v="0"/>
    <n v="2"/>
    <n v="13"/>
    <n v="0"/>
    <n v="1"/>
    <n v="19.5"/>
    <x v="0"/>
    <n v="1"/>
  </r>
  <r>
    <n v="448"/>
    <s v="Seward, Mr. Frederic Kimber"/>
    <x v="0"/>
    <s v="113794"/>
    <x v="0"/>
    <n v="1"/>
    <n v="34"/>
    <n v="0"/>
    <n v="0"/>
    <n v="26.55"/>
    <x v="0"/>
    <n v="1"/>
  </r>
  <r>
    <n v="449"/>
    <s v="Baclini, Miss. Marie Catherine"/>
    <x v="1"/>
    <s v="2666"/>
    <x v="0"/>
    <n v="3"/>
    <n v="5"/>
    <n v="2"/>
    <n v="1"/>
    <n v="19.258299999999998"/>
    <x v="1"/>
    <n v="1"/>
  </r>
  <r>
    <n v="450"/>
    <s v="Peuchen, Major. Arthur Godfrey"/>
    <x v="0"/>
    <s v="113786"/>
    <x v="77"/>
    <n v="1"/>
    <n v="52"/>
    <n v="0"/>
    <n v="0"/>
    <n v="30.5"/>
    <x v="0"/>
    <n v="1"/>
  </r>
  <r>
    <n v="451"/>
    <s v="West, Mr. Edwy Arthur"/>
    <x v="0"/>
    <s v="C.A. 34651"/>
    <x v="0"/>
    <n v="2"/>
    <n v="36"/>
    <n v="1"/>
    <n v="2"/>
    <n v="27.75"/>
    <x v="0"/>
    <n v="0"/>
  </r>
  <r>
    <n v="452"/>
    <s v="Hagland, Mr. Ingvald Olai Olsen"/>
    <x v="0"/>
    <s v="65303"/>
    <x v="0"/>
    <n v="3"/>
    <m/>
    <n v="1"/>
    <n v="0"/>
    <n v="19.966699999999999"/>
    <x v="0"/>
    <n v="0"/>
  </r>
  <r>
    <n v="453"/>
    <s v="Foreman, Mr. Benjamin Laventall"/>
    <x v="0"/>
    <s v="113051"/>
    <x v="78"/>
    <n v="1"/>
    <n v="30"/>
    <n v="0"/>
    <n v="0"/>
    <n v="27.75"/>
    <x v="1"/>
    <n v="0"/>
  </r>
  <r>
    <n v="454"/>
    <s v="Goldenberg, Mr. Samuel L"/>
    <x v="0"/>
    <s v="17453"/>
    <x v="79"/>
    <n v="1"/>
    <n v="49"/>
    <n v="1"/>
    <n v="0"/>
    <n v="89.104200000000006"/>
    <x v="1"/>
    <n v="1"/>
  </r>
  <r>
    <n v="455"/>
    <s v="Peduzzi, Mr. Joseph"/>
    <x v="0"/>
    <s v="A/5 2817"/>
    <x v="0"/>
    <n v="3"/>
    <m/>
    <n v="0"/>
    <n v="0"/>
    <n v="8.0500000000000007"/>
    <x v="0"/>
    <n v="0"/>
  </r>
  <r>
    <n v="456"/>
    <s v="Jalsevac, Mr. Ivan"/>
    <x v="0"/>
    <s v="349240"/>
    <x v="0"/>
    <n v="3"/>
    <n v="29"/>
    <n v="0"/>
    <n v="0"/>
    <n v="7.8958000000000004"/>
    <x v="1"/>
    <n v="1"/>
  </r>
  <r>
    <n v="457"/>
    <s v="Millet, Mr. Francis Davis"/>
    <x v="0"/>
    <s v="13509"/>
    <x v="80"/>
    <n v="1"/>
    <n v="65"/>
    <n v="0"/>
    <n v="0"/>
    <n v="26.55"/>
    <x v="0"/>
    <n v="0"/>
  </r>
  <r>
    <n v="458"/>
    <s v="Kenyon, Mrs. Frederick R (Marion)"/>
    <x v="1"/>
    <s v="17464"/>
    <x v="81"/>
    <n v="1"/>
    <m/>
    <n v="1"/>
    <n v="0"/>
    <n v="51.862499999999997"/>
    <x v="0"/>
    <n v="1"/>
  </r>
  <r>
    <n v="459"/>
    <s v="Toomey, Miss. Ellen"/>
    <x v="1"/>
    <s v="F.C.C. 13531"/>
    <x v="0"/>
    <n v="2"/>
    <n v="50"/>
    <n v="0"/>
    <n v="0"/>
    <n v="10.5"/>
    <x v="0"/>
    <n v="1"/>
  </r>
  <r>
    <n v="460"/>
    <s v="O'Connor, Mr. Maurice"/>
    <x v="0"/>
    <s v="371060"/>
    <x v="0"/>
    <n v="3"/>
    <m/>
    <n v="0"/>
    <n v="0"/>
    <n v="7.75"/>
    <x v="2"/>
    <n v="0"/>
  </r>
  <r>
    <n v="461"/>
    <s v="Anderson, Mr. Harry"/>
    <x v="0"/>
    <s v="19952"/>
    <x v="82"/>
    <n v="1"/>
    <n v="48"/>
    <n v="0"/>
    <n v="0"/>
    <n v="26.55"/>
    <x v="0"/>
    <n v="1"/>
  </r>
  <r>
    <n v="462"/>
    <s v="Morley, Mr. William"/>
    <x v="0"/>
    <s v="364506"/>
    <x v="0"/>
    <n v="3"/>
    <n v="34"/>
    <n v="0"/>
    <n v="0"/>
    <n v="8.0500000000000007"/>
    <x v="0"/>
    <n v="0"/>
  </r>
  <r>
    <n v="463"/>
    <s v="Gee, Mr. Arthur H"/>
    <x v="0"/>
    <s v="111320"/>
    <x v="83"/>
    <n v="1"/>
    <n v="47"/>
    <n v="0"/>
    <n v="0"/>
    <n v="38.5"/>
    <x v="0"/>
    <n v="0"/>
  </r>
  <r>
    <n v="464"/>
    <s v="Milling, Mr. Jacob Christian"/>
    <x v="0"/>
    <s v="234360"/>
    <x v="0"/>
    <n v="2"/>
    <n v="48"/>
    <n v="0"/>
    <n v="0"/>
    <n v="13"/>
    <x v="0"/>
    <n v="0"/>
  </r>
  <r>
    <n v="465"/>
    <s v="Maisner, Mr. Simon"/>
    <x v="0"/>
    <s v="A/S 2816"/>
    <x v="0"/>
    <n v="3"/>
    <m/>
    <n v="0"/>
    <n v="0"/>
    <n v="8.0500000000000007"/>
    <x v="0"/>
    <n v="0"/>
  </r>
  <r>
    <n v="466"/>
    <s v="Goncalves, Mr. Manuel Estanslas"/>
    <x v="0"/>
    <s v="SOTON/O.Q. 3101306"/>
    <x v="0"/>
    <n v="3"/>
    <n v="38"/>
    <n v="0"/>
    <n v="0"/>
    <n v="7.05"/>
    <x v="0"/>
    <n v="0"/>
  </r>
  <r>
    <n v="467"/>
    <s v="Campbell, Mr. William"/>
    <x v="0"/>
    <s v="239853"/>
    <x v="0"/>
    <n v="2"/>
    <m/>
    <n v="0"/>
    <n v="0"/>
    <n v="0"/>
    <x v="0"/>
    <n v="0"/>
  </r>
  <r>
    <n v="468"/>
    <s v="Smart, Mr. John Montgomery"/>
    <x v="0"/>
    <s v="113792"/>
    <x v="0"/>
    <n v="1"/>
    <n v="56"/>
    <n v="0"/>
    <n v="0"/>
    <n v="26.55"/>
    <x v="0"/>
    <n v="0"/>
  </r>
  <r>
    <n v="469"/>
    <s v="Scanlan, Mr. James"/>
    <x v="0"/>
    <s v="36209"/>
    <x v="0"/>
    <n v="3"/>
    <m/>
    <n v="0"/>
    <n v="0"/>
    <n v="7.7249999999999996"/>
    <x v="2"/>
    <n v="0"/>
  </r>
  <r>
    <n v="470"/>
    <s v="Baclini, Miss. Helene Barbara"/>
    <x v="1"/>
    <s v="2666"/>
    <x v="0"/>
    <n v="3"/>
    <n v="0.75"/>
    <n v="2"/>
    <n v="1"/>
    <n v="19.258299999999998"/>
    <x v="1"/>
    <n v="1"/>
  </r>
  <r>
    <n v="471"/>
    <s v="Keefe, Mr. Arthur"/>
    <x v="0"/>
    <s v="323592"/>
    <x v="0"/>
    <n v="3"/>
    <m/>
    <n v="0"/>
    <n v="0"/>
    <n v="7.25"/>
    <x v="0"/>
    <n v="0"/>
  </r>
  <r>
    <n v="472"/>
    <s v="Cacic, Mr. Luka"/>
    <x v="0"/>
    <s v="315089"/>
    <x v="0"/>
    <n v="3"/>
    <n v="38"/>
    <n v="0"/>
    <n v="0"/>
    <n v="8.6624999999999996"/>
    <x v="0"/>
    <n v="0"/>
  </r>
  <r>
    <n v="473"/>
    <s v="West, Mrs. Edwy Arthur (Ada Mary Worth)"/>
    <x v="1"/>
    <s v="C.A. 34651"/>
    <x v="0"/>
    <n v="2"/>
    <n v="33"/>
    <n v="1"/>
    <n v="2"/>
    <n v="27.75"/>
    <x v="0"/>
    <n v="1"/>
  </r>
  <r>
    <n v="474"/>
    <s v="Jerwan, Mrs. Amin S (Marie Marthe Thuillard)"/>
    <x v="1"/>
    <s v="SC/AH Basle 541"/>
    <x v="53"/>
    <n v="2"/>
    <n v="23"/>
    <n v="0"/>
    <n v="0"/>
    <n v="13.791700000000001"/>
    <x v="1"/>
    <n v="1"/>
  </r>
  <r>
    <n v="475"/>
    <s v="Strandberg, Miss. Ida Sofia"/>
    <x v="1"/>
    <s v="7553"/>
    <x v="0"/>
    <n v="3"/>
    <n v="22"/>
    <n v="0"/>
    <n v="0"/>
    <n v="9.8375000000000004"/>
    <x v="0"/>
    <n v="0"/>
  </r>
  <r>
    <n v="476"/>
    <s v="Clifford, Mr. George Quincy"/>
    <x v="0"/>
    <s v="110465"/>
    <x v="84"/>
    <n v="1"/>
    <m/>
    <n v="0"/>
    <n v="0"/>
    <n v="52"/>
    <x v="0"/>
    <n v="0"/>
  </r>
  <r>
    <n v="477"/>
    <s v="Renouf, Mr. Peter Henry"/>
    <x v="0"/>
    <s v="31027"/>
    <x v="0"/>
    <n v="2"/>
    <n v="34"/>
    <n v="1"/>
    <n v="0"/>
    <n v="21"/>
    <x v="0"/>
    <n v="0"/>
  </r>
  <r>
    <n v="478"/>
    <s v="Braund, Mr. Lewis Richard"/>
    <x v="0"/>
    <s v="3460"/>
    <x v="0"/>
    <n v="3"/>
    <n v="29"/>
    <n v="1"/>
    <n v="0"/>
    <n v="7.0457999999999998"/>
    <x v="0"/>
    <n v="0"/>
  </r>
  <r>
    <n v="479"/>
    <s v="Karlsson, Mr. Nils August"/>
    <x v="0"/>
    <s v="350060"/>
    <x v="0"/>
    <n v="3"/>
    <n v="22"/>
    <n v="0"/>
    <n v="0"/>
    <n v="7.5208000000000004"/>
    <x v="0"/>
    <n v="0"/>
  </r>
  <r>
    <n v="480"/>
    <s v="Hirvonen, Miss. Hildur E"/>
    <x v="1"/>
    <s v="3101298"/>
    <x v="0"/>
    <n v="3"/>
    <n v="2"/>
    <n v="0"/>
    <n v="1"/>
    <n v="12.2875"/>
    <x v="0"/>
    <n v="1"/>
  </r>
  <r>
    <n v="481"/>
    <s v="Goodwin, Master. Harold Victor"/>
    <x v="0"/>
    <s v="CA 2144"/>
    <x v="0"/>
    <n v="3"/>
    <n v="9"/>
    <n v="5"/>
    <n v="2"/>
    <n v="46.9"/>
    <x v="0"/>
    <n v="0"/>
  </r>
  <r>
    <n v="482"/>
    <s v="Frost, Mr. Anthony Wood &quot;Archie&quot;"/>
    <x v="0"/>
    <s v="239854"/>
    <x v="0"/>
    <n v="2"/>
    <m/>
    <n v="0"/>
    <n v="0"/>
    <n v="0"/>
    <x v="0"/>
    <n v="0"/>
  </r>
  <r>
    <n v="483"/>
    <s v="Rouse, Mr. Richard Henry"/>
    <x v="0"/>
    <s v="A/5 3594"/>
    <x v="0"/>
    <n v="3"/>
    <n v="50"/>
    <n v="0"/>
    <n v="0"/>
    <n v="8.0500000000000007"/>
    <x v="0"/>
    <n v="0"/>
  </r>
  <r>
    <n v="484"/>
    <s v="Turkula, Mrs. (Hedwig)"/>
    <x v="1"/>
    <s v="4134"/>
    <x v="0"/>
    <n v="3"/>
    <n v="63"/>
    <n v="0"/>
    <n v="0"/>
    <n v="9.5875000000000004"/>
    <x v="0"/>
    <n v="1"/>
  </r>
  <r>
    <n v="485"/>
    <s v="Bishop, Mr. Dickinson H"/>
    <x v="0"/>
    <s v="11967"/>
    <x v="52"/>
    <n v="1"/>
    <n v="25"/>
    <n v="1"/>
    <n v="0"/>
    <n v="91.0792"/>
    <x v="1"/>
    <n v="1"/>
  </r>
  <r>
    <n v="486"/>
    <s v="Lefebre, Miss. Jeannie"/>
    <x v="1"/>
    <s v="4133"/>
    <x v="0"/>
    <n v="3"/>
    <m/>
    <n v="3"/>
    <n v="1"/>
    <n v="25.466699999999999"/>
    <x v="0"/>
    <n v="0"/>
  </r>
  <r>
    <n v="487"/>
    <s v="Hoyt, Mrs. Frederick Maxfield (Jane Anne Forby)"/>
    <x v="1"/>
    <s v="19943"/>
    <x v="40"/>
    <n v="1"/>
    <n v="35"/>
    <n v="1"/>
    <n v="0"/>
    <n v="90"/>
    <x v="0"/>
    <n v="1"/>
  </r>
  <r>
    <n v="488"/>
    <s v="Kent, Mr. Edward Austin"/>
    <x v="0"/>
    <s v="11771"/>
    <x v="85"/>
    <n v="1"/>
    <n v="58"/>
    <n v="0"/>
    <n v="0"/>
    <n v="29.7"/>
    <x v="1"/>
    <n v="0"/>
  </r>
  <r>
    <n v="489"/>
    <s v="Somerton, Mr. Francis William"/>
    <x v="0"/>
    <s v="A.5. 18509"/>
    <x v="0"/>
    <n v="3"/>
    <n v="30"/>
    <n v="0"/>
    <n v="0"/>
    <n v="8.0500000000000007"/>
    <x v="0"/>
    <n v="0"/>
  </r>
  <r>
    <n v="490"/>
    <s v="Coutts, Master. Eden Leslie &quot;Neville&quot;"/>
    <x v="0"/>
    <s v="C.A. 37671"/>
    <x v="0"/>
    <n v="3"/>
    <n v="9"/>
    <n v="1"/>
    <n v="1"/>
    <n v="15.9"/>
    <x v="0"/>
    <n v="1"/>
  </r>
  <r>
    <n v="491"/>
    <s v="Hagland, Mr. Konrad Mathias Reiersen"/>
    <x v="0"/>
    <s v="65304"/>
    <x v="0"/>
    <n v="3"/>
    <m/>
    <n v="1"/>
    <n v="0"/>
    <n v="19.966699999999999"/>
    <x v="0"/>
    <n v="0"/>
  </r>
  <r>
    <n v="492"/>
    <s v="Windelov, Mr. Einar"/>
    <x v="0"/>
    <s v="SOTON/OQ 3101317"/>
    <x v="0"/>
    <n v="3"/>
    <n v="21"/>
    <n v="0"/>
    <n v="0"/>
    <n v="7.25"/>
    <x v="0"/>
    <n v="0"/>
  </r>
  <r>
    <n v="493"/>
    <s v="Molson, Mr. Harry Markland"/>
    <x v="0"/>
    <s v="113787"/>
    <x v="86"/>
    <n v="1"/>
    <n v="55"/>
    <n v="0"/>
    <n v="0"/>
    <n v="30.5"/>
    <x v="0"/>
    <n v="0"/>
  </r>
  <r>
    <n v="494"/>
    <s v="Artagaveytia, Mr. Ramon"/>
    <x v="0"/>
    <s v="PC 17609"/>
    <x v="0"/>
    <n v="1"/>
    <n v="71"/>
    <n v="0"/>
    <n v="0"/>
    <n v="49.504199999999997"/>
    <x v="1"/>
    <n v="0"/>
  </r>
  <r>
    <n v="495"/>
    <s v="Stanley, Mr. Edward Roland"/>
    <x v="0"/>
    <s v="A/4 45380"/>
    <x v="0"/>
    <n v="3"/>
    <n v="21"/>
    <n v="0"/>
    <n v="0"/>
    <n v="8.0500000000000007"/>
    <x v="0"/>
    <n v="0"/>
  </r>
  <r>
    <n v="496"/>
    <s v="Yousseff, Mr. Gerious"/>
    <x v="0"/>
    <s v="2627"/>
    <x v="0"/>
    <n v="3"/>
    <m/>
    <n v="0"/>
    <n v="0"/>
    <n v="14.458299999999999"/>
    <x v="1"/>
    <n v="0"/>
  </r>
  <r>
    <n v="497"/>
    <s v="Eustis, Miss. Elizabeth Mussey"/>
    <x v="1"/>
    <s v="36947"/>
    <x v="87"/>
    <n v="1"/>
    <n v="54"/>
    <n v="1"/>
    <n v="0"/>
    <n v="78.2667"/>
    <x v="1"/>
    <n v="1"/>
  </r>
  <r>
    <n v="498"/>
    <s v="Shellard, Mr. Frederick William"/>
    <x v="0"/>
    <s v="C.A. 6212"/>
    <x v="0"/>
    <n v="3"/>
    <m/>
    <n v="0"/>
    <n v="0"/>
    <n v="15.1"/>
    <x v="0"/>
    <n v="0"/>
  </r>
  <r>
    <n v="499"/>
    <s v="Allison, Mrs. Hudson J C (Bessie Waldo Daniels)"/>
    <x v="1"/>
    <s v="113781"/>
    <x v="54"/>
    <n v="1"/>
    <n v="25"/>
    <n v="1"/>
    <n v="2"/>
    <n v="151.55000000000001"/>
    <x v="0"/>
    <n v="0"/>
  </r>
  <r>
    <n v="500"/>
    <s v="Svensson, Mr. Olof"/>
    <x v="0"/>
    <s v="350035"/>
    <x v="0"/>
    <n v="3"/>
    <n v="24"/>
    <n v="0"/>
    <n v="0"/>
    <n v="7.7957999999999998"/>
    <x v="0"/>
    <n v="0"/>
  </r>
  <r>
    <n v="501"/>
    <s v="Calic, Mr. Petar"/>
    <x v="0"/>
    <s v="315086"/>
    <x v="0"/>
    <n v="3"/>
    <n v="17"/>
    <n v="0"/>
    <n v="0"/>
    <n v="8.6624999999999996"/>
    <x v="0"/>
    <n v="0"/>
  </r>
  <r>
    <n v="502"/>
    <s v="Canavan, Miss. Mary"/>
    <x v="1"/>
    <s v="364846"/>
    <x v="0"/>
    <n v="3"/>
    <n v="21"/>
    <n v="0"/>
    <n v="0"/>
    <n v="7.75"/>
    <x v="2"/>
    <n v="0"/>
  </r>
  <r>
    <n v="503"/>
    <s v="O'Sullivan, Miss. Bridget Mary"/>
    <x v="1"/>
    <s v="330909"/>
    <x v="0"/>
    <n v="3"/>
    <m/>
    <n v="0"/>
    <n v="0"/>
    <n v="7.6292"/>
    <x v="2"/>
    <n v="0"/>
  </r>
  <r>
    <n v="504"/>
    <s v="Laitinen, Miss. Kristina Sofia"/>
    <x v="1"/>
    <s v="4135"/>
    <x v="0"/>
    <n v="3"/>
    <n v="37"/>
    <n v="0"/>
    <n v="0"/>
    <n v="9.5875000000000004"/>
    <x v="0"/>
    <n v="0"/>
  </r>
  <r>
    <n v="505"/>
    <s v="Maioni, Miss. Roberta"/>
    <x v="1"/>
    <s v="110152"/>
    <x v="88"/>
    <n v="1"/>
    <n v="16"/>
    <n v="0"/>
    <n v="0"/>
    <n v="86.5"/>
    <x v="0"/>
    <n v="1"/>
  </r>
  <r>
    <n v="506"/>
    <s v="Penasco y Castellana, Mr. Victor de Satode"/>
    <x v="0"/>
    <s v="PC 17758"/>
    <x v="56"/>
    <n v="1"/>
    <n v="18"/>
    <n v="1"/>
    <n v="0"/>
    <n v="108.9"/>
    <x v="1"/>
    <n v="0"/>
  </r>
  <r>
    <n v="507"/>
    <s v="Quick, Mrs. Frederick Charles (Jane Richards)"/>
    <x v="1"/>
    <s v="26360"/>
    <x v="0"/>
    <n v="2"/>
    <n v="33"/>
    <n v="0"/>
    <n v="2"/>
    <n v="26"/>
    <x v="0"/>
    <n v="1"/>
  </r>
  <r>
    <n v="508"/>
    <s v="Bradley, Mr. George (&quot;George Arthur Brayton&quot;)"/>
    <x v="0"/>
    <s v="111427"/>
    <x v="0"/>
    <n v="1"/>
    <m/>
    <n v="0"/>
    <n v="0"/>
    <n v="26.55"/>
    <x v="0"/>
    <n v="1"/>
  </r>
  <r>
    <n v="509"/>
    <s v="Olsen, Mr. Henry Margido"/>
    <x v="0"/>
    <s v="C 4001"/>
    <x v="0"/>
    <n v="3"/>
    <n v="28"/>
    <n v="0"/>
    <n v="0"/>
    <n v="22.524999999999999"/>
    <x v="0"/>
    <n v="0"/>
  </r>
  <r>
    <n v="510"/>
    <s v="Lang, Mr. Fang"/>
    <x v="0"/>
    <s v="1601"/>
    <x v="0"/>
    <n v="3"/>
    <n v="26"/>
    <n v="0"/>
    <n v="0"/>
    <n v="56.495800000000003"/>
    <x v="0"/>
    <n v="1"/>
  </r>
  <r>
    <n v="511"/>
    <s v="Daly, Mr. Eugene Patrick"/>
    <x v="0"/>
    <s v="382651"/>
    <x v="0"/>
    <n v="3"/>
    <n v="29"/>
    <n v="0"/>
    <n v="0"/>
    <n v="7.75"/>
    <x v="2"/>
    <n v="1"/>
  </r>
  <r>
    <n v="512"/>
    <s v="Webber, Mr. James"/>
    <x v="0"/>
    <s v="SOTON/OQ 3101316"/>
    <x v="0"/>
    <n v="3"/>
    <m/>
    <n v="0"/>
    <n v="0"/>
    <n v="8.0500000000000007"/>
    <x v="0"/>
    <n v="0"/>
  </r>
  <r>
    <n v="513"/>
    <s v="McGough, Mr. James Robert"/>
    <x v="0"/>
    <s v="PC 17473"/>
    <x v="89"/>
    <n v="1"/>
    <n v="36"/>
    <n v="0"/>
    <n v="0"/>
    <n v="26.287500000000001"/>
    <x v="0"/>
    <n v="1"/>
  </r>
  <r>
    <n v="514"/>
    <s v="Rothschild, Mrs. Martin (Elizabeth L. Barrett)"/>
    <x v="1"/>
    <s v="PC 17603"/>
    <x v="0"/>
    <n v="1"/>
    <n v="54"/>
    <n v="1"/>
    <n v="0"/>
    <n v="59.4"/>
    <x v="1"/>
    <n v="1"/>
  </r>
  <r>
    <n v="515"/>
    <s v="Coleff, Mr. Satio"/>
    <x v="0"/>
    <s v="349209"/>
    <x v="0"/>
    <n v="3"/>
    <n v="24"/>
    <n v="0"/>
    <n v="0"/>
    <n v="7.4958"/>
    <x v="0"/>
    <n v="0"/>
  </r>
  <r>
    <n v="516"/>
    <s v="Walker, Mr. William Anderson"/>
    <x v="0"/>
    <s v="36967"/>
    <x v="90"/>
    <n v="1"/>
    <n v="47"/>
    <n v="0"/>
    <n v="0"/>
    <n v="34.020800000000001"/>
    <x v="0"/>
    <n v="0"/>
  </r>
  <r>
    <n v="517"/>
    <s v="Lemore, Mrs. (Amelia Milley)"/>
    <x v="1"/>
    <s v="C.A. 34260"/>
    <x v="15"/>
    <n v="2"/>
    <n v="34"/>
    <n v="0"/>
    <n v="0"/>
    <n v="10.5"/>
    <x v="0"/>
    <n v="1"/>
  </r>
  <r>
    <n v="518"/>
    <s v="Ryan, Mr. Patrick"/>
    <x v="0"/>
    <s v="371110"/>
    <x v="0"/>
    <n v="3"/>
    <m/>
    <n v="0"/>
    <n v="0"/>
    <n v="24.15"/>
    <x v="2"/>
    <n v="0"/>
  </r>
  <r>
    <n v="519"/>
    <s v="Angle, Mrs. William A (Florence &quot;Mary&quot; Agnes Hughes)"/>
    <x v="1"/>
    <s v="226875"/>
    <x v="0"/>
    <n v="2"/>
    <n v="36"/>
    <n v="1"/>
    <n v="0"/>
    <n v="26"/>
    <x v="0"/>
    <n v="1"/>
  </r>
  <r>
    <n v="520"/>
    <s v="Pavlovic, Mr. Stefo"/>
    <x v="0"/>
    <s v="349242"/>
    <x v="0"/>
    <n v="3"/>
    <n v="32"/>
    <n v="0"/>
    <n v="0"/>
    <n v="7.8958000000000004"/>
    <x v="0"/>
    <n v="0"/>
  </r>
  <r>
    <n v="521"/>
    <s v="Perreault, Miss. Anne"/>
    <x v="1"/>
    <s v="12749"/>
    <x v="91"/>
    <n v="1"/>
    <n v="30"/>
    <n v="0"/>
    <n v="0"/>
    <n v="93.5"/>
    <x v="0"/>
    <n v="1"/>
  </r>
  <r>
    <n v="522"/>
    <s v="Vovk, Mr. Janko"/>
    <x v="0"/>
    <s v="349252"/>
    <x v="0"/>
    <n v="3"/>
    <n v="22"/>
    <n v="0"/>
    <n v="0"/>
    <n v="7.8958000000000004"/>
    <x v="0"/>
    <n v="0"/>
  </r>
  <r>
    <n v="523"/>
    <s v="Lahoud, Mr. Sarkis"/>
    <x v="0"/>
    <s v="2624"/>
    <x v="0"/>
    <n v="3"/>
    <m/>
    <n v="0"/>
    <n v="0"/>
    <n v="7.2249999999999996"/>
    <x v="1"/>
    <n v="0"/>
  </r>
  <r>
    <n v="524"/>
    <s v="Hippach, Mrs. Louis Albert (Ida Sophia Fischer)"/>
    <x v="1"/>
    <s v="111361"/>
    <x v="63"/>
    <n v="1"/>
    <n v="44"/>
    <n v="0"/>
    <n v="1"/>
    <n v="57.979199999999999"/>
    <x v="1"/>
    <n v="1"/>
  </r>
  <r>
    <n v="525"/>
    <s v="Kassem, Mr. Fared"/>
    <x v="0"/>
    <s v="2700"/>
    <x v="0"/>
    <n v="3"/>
    <m/>
    <n v="0"/>
    <n v="0"/>
    <n v="7.2291999999999996"/>
    <x v="1"/>
    <n v="0"/>
  </r>
  <r>
    <n v="526"/>
    <s v="Farrell, Mr. James"/>
    <x v="0"/>
    <s v="367232"/>
    <x v="0"/>
    <n v="3"/>
    <n v="40.5"/>
    <n v="0"/>
    <n v="0"/>
    <n v="7.75"/>
    <x v="2"/>
    <n v="0"/>
  </r>
  <r>
    <n v="527"/>
    <s v="Ridsdale, Miss. Lucy"/>
    <x v="1"/>
    <s v="W./C. 14258"/>
    <x v="0"/>
    <n v="2"/>
    <n v="50"/>
    <n v="0"/>
    <n v="0"/>
    <n v="10.5"/>
    <x v="0"/>
    <n v="1"/>
  </r>
  <r>
    <n v="528"/>
    <s v="Farthing, Mr. John"/>
    <x v="0"/>
    <s v="PC 17483"/>
    <x v="92"/>
    <n v="1"/>
    <m/>
    <n v="0"/>
    <n v="0"/>
    <n v="221.7792"/>
    <x v="0"/>
    <n v="0"/>
  </r>
  <r>
    <n v="529"/>
    <s v="Salonen, Mr. Johan Werner"/>
    <x v="0"/>
    <s v="3101296"/>
    <x v="0"/>
    <n v="3"/>
    <n v="39"/>
    <n v="0"/>
    <n v="0"/>
    <n v="7.9249999999999998"/>
    <x v="0"/>
    <n v="0"/>
  </r>
  <r>
    <n v="530"/>
    <s v="Hocking, Mr. Richard George"/>
    <x v="0"/>
    <s v="29104"/>
    <x v="0"/>
    <n v="2"/>
    <n v="23"/>
    <n v="2"/>
    <n v="1"/>
    <n v="11.5"/>
    <x v="0"/>
    <n v="0"/>
  </r>
  <r>
    <n v="531"/>
    <s v="Quick, Miss. Phyllis May"/>
    <x v="1"/>
    <s v="26360"/>
    <x v="0"/>
    <n v="2"/>
    <n v="2"/>
    <n v="1"/>
    <n v="1"/>
    <n v="26"/>
    <x v="0"/>
    <n v="1"/>
  </r>
  <r>
    <n v="532"/>
    <s v="Toufik, Mr. Nakli"/>
    <x v="0"/>
    <s v="2641"/>
    <x v="0"/>
    <n v="3"/>
    <m/>
    <n v="0"/>
    <n v="0"/>
    <n v="7.2291999999999996"/>
    <x v="1"/>
    <n v="0"/>
  </r>
  <r>
    <n v="533"/>
    <s v="Elias, Mr. Joseph Jr"/>
    <x v="0"/>
    <s v="2690"/>
    <x v="0"/>
    <n v="3"/>
    <n v="17"/>
    <n v="1"/>
    <n v="1"/>
    <n v="7.2291999999999996"/>
    <x v="1"/>
    <n v="0"/>
  </r>
  <r>
    <n v="534"/>
    <s v="Peter, Mrs. Catherine (Catherine Rizk)"/>
    <x v="1"/>
    <s v="2668"/>
    <x v="0"/>
    <n v="3"/>
    <m/>
    <n v="0"/>
    <n v="2"/>
    <n v="22.3583"/>
    <x v="1"/>
    <n v="1"/>
  </r>
  <r>
    <n v="535"/>
    <s v="Cacic, Miss. Marija"/>
    <x v="1"/>
    <s v="315084"/>
    <x v="0"/>
    <n v="3"/>
    <n v="30"/>
    <n v="0"/>
    <n v="0"/>
    <n v="8.6624999999999996"/>
    <x v="0"/>
    <n v="0"/>
  </r>
  <r>
    <n v="536"/>
    <s v="Hart, Miss. Eva Miriam"/>
    <x v="1"/>
    <s v="F.C.C. 13529"/>
    <x v="0"/>
    <n v="2"/>
    <n v="7"/>
    <n v="0"/>
    <n v="2"/>
    <n v="26.25"/>
    <x v="0"/>
    <n v="1"/>
  </r>
  <r>
    <n v="537"/>
    <s v="Butt, Major. Archibald Willingham"/>
    <x v="0"/>
    <s v="113050"/>
    <x v="93"/>
    <n v="1"/>
    <n v="45"/>
    <n v="0"/>
    <n v="0"/>
    <n v="26.55"/>
    <x v="0"/>
    <n v="0"/>
  </r>
  <r>
    <n v="538"/>
    <s v="LeRoy, Miss. Bertha"/>
    <x v="1"/>
    <s v="PC 17761"/>
    <x v="0"/>
    <n v="1"/>
    <n v="30"/>
    <n v="0"/>
    <n v="0"/>
    <n v="106.425"/>
    <x v="1"/>
    <n v="1"/>
  </r>
  <r>
    <n v="539"/>
    <s v="Risien, Mr. Samuel Beard"/>
    <x v="0"/>
    <s v="364498"/>
    <x v="0"/>
    <n v="3"/>
    <m/>
    <n v="0"/>
    <n v="0"/>
    <n v="14.5"/>
    <x v="0"/>
    <n v="0"/>
  </r>
  <r>
    <n v="540"/>
    <s v="Frolicher, Miss. Hedwig Margaritha"/>
    <x v="1"/>
    <s v="13568"/>
    <x v="94"/>
    <n v="1"/>
    <n v="22"/>
    <n v="0"/>
    <n v="2"/>
    <n v="49.5"/>
    <x v="1"/>
    <n v="1"/>
  </r>
  <r>
    <n v="541"/>
    <s v="Crosby, Miss. Harriet R"/>
    <x v="1"/>
    <s v="WE/P 5735"/>
    <x v="95"/>
    <n v="1"/>
    <n v="36"/>
    <n v="0"/>
    <n v="2"/>
    <n v="71"/>
    <x v="0"/>
    <n v="1"/>
  </r>
  <r>
    <n v="542"/>
    <s v="Andersson, Miss. Ingeborg Constanzia"/>
    <x v="1"/>
    <s v="347082"/>
    <x v="0"/>
    <n v="3"/>
    <n v="9"/>
    <n v="4"/>
    <n v="2"/>
    <n v="31.274999999999999"/>
    <x v="0"/>
    <n v="0"/>
  </r>
  <r>
    <n v="543"/>
    <s v="Andersson, Miss. Sigrid Elisabeth"/>
    <x v="1"/>
    <s v="347082"/>
    <x v="0"/>
    <n v="3"/>
    <n v="11"/>
    <n v="4"/>
    <n v="2"/>
    <n v="31.274999999999999"/>
    <x v="0"/>
    <n v="0"/>
  </r>
  <r>
    <n v="544"/>
    <s v="Beane, Mr. Edward"/>
    <x v="0"/>
    <s v="2908"/>
    <x v="0"/>
    <n v="2"/>
    <n v="32"/>
    <n v="1"/>
    <n v="0"/>
    <n v="26"/>
    <x v="0"/>
    <n v="1"/>
  </r>
  <r>
    <n v="545"/>
    <s v="Douglas, Mr. Walter Donald"/>
    <x v="0"/>
    <s v="PC 17761"/>
    <x v="96"/>
    <n v="1"/>
    <n v="50"/>
    <n v="1"/>
    <n v="0"/>
    <n v="106.425"/>
    <x v="1"/>
    <n v="0"/>
  </r>
  <r>
    <n v="546"/>
    <s v="Nicholson, Mr. Arthur Ernest"/>
    <x v="0"/>
    <s v="693"/>
    <x v="0"/>
    <n v="1"/>
    <n v="64"/>
    <n v="0"/>
    <n v="0"/>
    <n v="26"/>
    <x v="0"/>
    <n v="0"/>
  </r>
  <r>
    <n v="547"/>
    <s v="Beane, Mrs. Edward (Ethel Clarke)"/>
    <x v="1"/>
    <s v="2908"/>
    <x v="0"/>
    <n v="2"/>
    <n v="19"/>
    <n v="1"/>
    <n v="0"/>
    <n v="26"/>
    <x v="0"/>
    <n v="1"/>
  </r>
  <r>
    <n v="548"/>
    <s v="Padro y Manent, Mr. Julian"/>
    <x v="0"/>
    <s v="SC/PARIS 2146"/>
    <x v="0"/>
    <n v="2"/>
    <m/>
    <n v="0"/>
    <n v="0"/>
    <n v="13.862500000000001"/>
    <x v="1"/>
    <n v="1"/>
  </r>
  <r>
    <n v="549"/>
    <s v="Goldsmith, Mr. Frank John"/>
    <x v="0"/>
    <s v="363291"/>
    <x v="0"/>
    <n v="3"/>
    <n v="33"/>
    <n v="1"/>
    <n v="1"/>
    <n v="20.524999999999999"/>
    <x v="0"/>
    <n v="0"/>
  </r>
  <r>
    <n v="550"/>
    <s v="Davies, Master. John Morgan Jr"/>
    <x v="0"/>
    <s v="C.A. 33112"/>
    <x v="0"/>
    <n v="2"/>
    <n v="8"/>
    <n v="1"/>
    <n v="1"/>
    <n v="36.75"/>
    <x v="0"/>
    <n v="1"/>
  </r>
  <r>
    <n v="551"/>
    <s v="Thayer, Mr. John Borland Jr"/>
    <x v="0"/>
    <s v="17421"/>
    <x v="97"/>
    <n v="1"/>
    <n v="17"/>
    <n v="0"/>
    <n v="2"/>
    <n v="110.88330000000001"/>
    <x v="1"/>
    <n v="1"/>
  </r>
  <r>
    <n v="552"/>
    <s v="Sharp, Mr. Percival James R"/>
    <x v="0"/>
    <s v="244358"/>
    <x v="0"/>
    <n v="2"/>
    <n v="27"/>
    <n v="0"/>
    <n v="0"/>
    <n v="26"/>
    <x v="0"/>
    <n v="0"/>
  </r>
  <r>
    <n v="553"/>
    <s v="O'Brien, Mr. Timothy"/>
    <x v="0"/>
    <s v="330979"/>
    <x v="0"/>
    <n v="3"/>
    <m/>
    <n v="0"/>
    <n v="0"/>
    <n v="7.8292000000000002"/>
    <x v="2"/>
    <n v="0"/>
  </r>
  <r>
    <n v="554"/>
    <s v="Leeni, Mr. Fahim (&quot;Philip Zenni&quot;)"/>
    <x v="0"/>
    <s v="2620"/>
    <x v="0"/>
    <n v="3"/>
    <n v="22"/>
    <n v="0"/>
    <n v="0"/>
    <n v="7.2249999999999996"/>
    <x v="1"/>
    <n v="1"/>
  </r>
  <r>
    <n v="555"/>
    <s v="Ohman, Miss. Velin"/>
    <x v="1"/>
    <s v="347085"/>
    <x v="0"/>
    <n v="3"/>
    <n v="22"/>
    <n v="0"/>
    <n v="0"/>
    <n v="7.7750000000000004"/>
    <x v="0"/>
    <n v="1"/>
  </r>
  <r>
    <n v="556"/>
    <s v="Wright, Mr. George"/>
    <x v="0"/>
    <s v="113807"/>
    <x v="0"/>
    <n v="1"/>
    <n v="62"/>
    <n v="0"/>
    <n v="0"/>
    <n v="26.55"/>
    <x v="0"/>
    <n v="0"/>
  </r>
  <r>
    <n v="557"/>
    <s v="Duff Gordon, Lady. (Lucille Christiana Sutherland) (&quot;Mrs Morgan&quot;)"/>
    <x v="1"/>
    <s v="11755"/>
    <x v="98"/>
    <n v="1"/>
    <n v="48"/>
    <n v="1"/>
    <n v="0"/>
    <n v="39.6"/>
    <x v="1"/>
    <n v="1"/>
  </r>
  <r>
    <n v="558"/>
    <s v="Robbins, Mr. Victor"/>
    <x v="0"/>
    <s v="PC 17757"/>
    <x v="0"/>
    <n v="1"/>
    <m/>
    <n v="0"/>
    <n v="0"/>
    <n v="227.52500000000001"/>
    <x v="1"/>
    <n v="0"/>
  </r>
  <r>
    <n v="559"/>
    <s v="Taussig, Mrs. Emil (Tillie Mandelbaum)"/>
    <x v="1"/>
    <s v="110413"/>
    <x v="45"/>
    <n v="1"/>
    <n v="39"/>
    <n v="1"/>
    <n v="1"/>
    <n v="79.650000000000006"/>
    <x v="0"/>
    <n v="1"/>
  </r>
  <r>
    <n v="560"/>
    <s v="de Messemaeker, Mrs. Guillaume Joseph (Emma)"/>
    <x v="1"/>
    <s v="345572"/>
    <x v="0"/>
    <n v="3"/>
    <n v="36"/>
    <n v="1"/>
    <n v="0"/>
    <n v="17.399999999999999"/>
    <x v="0"/>
    <n v="1"/>
  </r>
  <r>
    <n v="561"/>
    <s v="Morrow, Mr. Thomas Rowan"/>
    <x v="0"/>
    <s v="372622"/>
    <x v="0"/>
    <n v="3"/>
    <m/>
    <n v="0"/>
    <n v="0"/>
    <n v="7.75"/>
    <x v="2"/>
    <n v="0"/>
  </r>
  <r>
    <n v="562"/>
    <s v="Sivic, Mr. Husein"/>
    <x v="0"/>
    <s v="349251"/>
    <x v="0"/>
    <n v="3"/>
    <n v="40"/>
    <n v="0"/>
    <n v="0"/>
    <n v="7.8958000000000004"/>
    <x v="0"/>
    <n v="0"/>
  </r>
  <r>
    <n v="563"/>
    <s v="Norman, Mr. Robert Douglas"/>
    <x v="0"/>
    <s v="218629"/>
    <x v="0"/>
    <n v="2"/>
    <n v="28"/>
    <n v="0"/>
    <n v="0"/>
    <n v="13.5"/>
    <x v="0"/>
    <n v="0"/>
  </r>
  <r>
    <n v="564"/>
    <s v="Simmons, Mr. John"/>
    <x v="0"/>
    <s v="SOTON/OQ 392082"/>
    <x v="0"/>
    <n v="3"/>
    <m/>
    <n v="0"/>
    <n v="0"/>
    <n v="8.0500000000000007"/>
    <x v="0"/>
    <n v="0"/>
  </r>
  <r>
    <n v="565"/>
    <s v="Meanwell, Miss. (Marion Ogden)"/>
    <x v="1"/>
    <s v="SOTON/O.Q. 392087"/>
    <x v="0"/>
    <n v="3"/>
    <m/>
    <n v="0"/>
    <n v="0"/>
    <n v="8.0500000000000007"/>
    <x v="0"/>
    <n v="0"/>
  </r>
  <r>
    <n v="566"/>
    <s v="Davies, Mr. Alfred J"/>
    <x v="0"/>
    <s v="A/4 48871"/>
    <x v="0"/>
    <n v="3"/>
    <n v="24"/>
    <n v="2"/>
    <n v="0"/>
    <n v="24.15"/>
    <x v="0"/>
    <n v="0"/>
  </r>
  <r>
    <n v="567"/>
    <s v="Stoytcheff, Mr. Ilia"/>
    <x v="0"/>
    <s v="349205"/>
    <x v="0"/>
    <n v="3"/>
    <n v="19"/>
    <n v="0"/>
    <n v="0"/>
    <n v="7.8958000000000004"/>
    <x v="0"/>
    <n v="0"/>
  </r>
  <r>
    <n v="568"/>
    <s v="Palsson, Mrs. Nils (Alma Cornelia Berglund)"/>
    <x v="1"/>
    <s v="349909"/>
    <x v="0"/>
    <n v="3"/>
    <n v="29"/>
    <n v="0"/>
    <n v="4"/>
    <n v="21.074999999999999"/>
    <x v="0"/>
    <n v="0"/>
  </r>
  <r>
    <n v="569"/>
    <s v="Doharr, Mr. Tannous"/>
    <x v="0"/>
    <s v="2686"/>
    <x v="0"/>
    <n v="3"/>
    <m/>
    <n v="0"/>
    <n v="0"/>
    <n v="7.2291999999999996"/>
    <x v="1"/>
    <n v="0"/>
  </r>
  <r>
    <n v="570"/>
    <s v="Jonsson, Mr. Carl"/>
    <x v="0"/>
    <s v="350417"/>
    <x v="0"/>
    <n v="3"/>
    <n v="32"/>
    <n v="0"/>
    <n v="0"/>
    <n v="7.8541999999999996"/>
    <x v="0"/>
    <n v="1"/>
  </r>
  <r>
    <n v="571"/>
    <s v="Harris, Mr. George"/>
    <x v="0"/>
    <s v="S.W./PP 752"/>
    <x v="0"/>
    <n v="2"/>
    <n v="62"/>
    <n v="0"/>
    <n v="0"/>
    <n v="10.5"/>
    <x v="0"/>
    <n v="1"/>
  </r>
  <r>
    <n v="572"/>
    <s v="Appleton, Mrs. Edward Dale (Charlotte Lamson)"/>
    <x v="1"/>
    <s v="11769"/>
    <x v="99"/>
    <n v="1"/>
    <n v="53"/>
    <n v="2"/>
    <n v="0"/>
    <n v="51.479199999999999"/>
    <x v="0"/>
    <n v="1"/>
  </r>
  <r>
    <n v="573"/>
    <s v="Flynn, Mr. John Irwin (&quot;Irving&quot;)"/>
    <x v="0"/>
    <s v="PC 17474"/>
    <x v="89"/>
    <n v="1"/>
    <n v="36"/>
    <n v="0"/>
    <n v="0"/>
    <n v="26.387499999999999"/>
    <x v="0"/>
    <n v="1"/>
  </r>
  <r>
    <n v="574"/>
    <s v="Kelly, Miss. Mary"/>
    <x v="1"/>
    <s v="14312"/>
    <x v="0"/>
    <n v="3"/>
    <m/>
    <n v="0"/>
    <n v="0"/>
    <n v="7.75"/>
    <x v="2"/>
    <n v="1"/>
  </r>
  <r>
    <n v="575"/>
    <s v="Rush, Mr. Alfred George John"/>
    <x v="0"/>
    <s v="A/4. 20589"/>
    <x v="0"/>
    <n v="3"/>
    <n v="16"/>
    <n v="0"/>
    <n v="0"/>
    <n v="8.0500000000000007"/>
    <x v="0"/>
    <n v="0"/>
  </r>
  <r>
    <n v="576"/>
    <s v="Patchett, Mr. George"/>
    <x v="0"/>
    <s v="358585"/>
    <x v="0"/>
    <n v="3"/>
    <n v="19"/>
    <n v="0"/>
    <n v="0"/>
    <n v="14.5"/>
    <x v="0"/>
    <n v="0"/>
  </r>
  <r>
    <n v="577"/>
    <s v="Garside, Miss. Ethel"/>
    <x v="1"/>
    <s v="243880"/>
    <x v="0"/>
    <n v="2"/>
    <n v="34"/>
    <n v="0"/>
    <n v="0"/>
    <n v="13"/>
    <x v="0"/>
    <n v="1"/>
  </r>
  <r>
    <n v="578"/>
    <s v="Silvey, Mrs. William Baird (Alice Munger)"/>
    <x v="1"/>
    <s v="13507"/>
    <x v="75"/>
    <n v="1"/>
    <n v="39"/>
    <n v="1"/>
    <n v="0"/>
    <n v="55.9"/>
    <x v="0"/>
    <n v="1"/>
  </r>
  <r>
    <n v="579"/>
    <s v="Caram, Mrs. Joseph (Maria Elias)"/>
    <x v="1"/>
    <s v="2689"/>
    <x v="0"/>
    <n v="3"/>
    <m/>
    <n v="1"/>
    <n v="0"/>
    <n v="14.458299999999999"/>
    <x v="1"/>
    <n v="0"/>
  </r>
  <r>
    <n v="580"/>
    <s v="Jussila, Mr. Eiriik"/>
    <x v="0"/>
    <s v="STON/O 2. 3101286"/>
    <x v="0"/>
    <n v="3"/>
    <n v="32"/>
    <n v="0"/>
    <n v="0"/>
    <n v="7.9249999999999998"/>
    <x v="0"/>
    <n v="1"/>
  </r>
  <r>
    <n v="581"/>
    <s v="Christy, Miss. Julie Rachel"/>
    <x v="1"/>
    <s v="237789"/>
    <x v="0"/>
    <n v="2"/>
    <n v="25"/>
    <n v="1"/>
    <n v="1"/>
    <n v="30"/>
    <x v="0"/>
    <n v="1"/>
  </r>
  <r>
    <n v="582"/>
    <s v="Thayer, Mrs. John Borland (Marian Longstreth Morris)"/>
    <x v="1"/>
    <s v="17421"/>
    <x v="100"/>
    <n v="1"/>
    <n v="39"/>
    <n v="1"/>
    <n v="1"/>
    <n v="110.88330000000001"/>
    <x v="1"/>
    <n v="1"/>
  </r>
  <r>
    <n v="583"/>
    <s v="Downton, Mr. William James"/>
    <x v="0"/>
    <s v="28403"/>
    <x v="0"/>
    <n v="2"/>
    <n v="54"/>
    <n v="0"/>
    <n v="0"/>
    <n v="26"/>
    <x v="0"/>
    <n v="0"/>
  </r>
  <r>
    <n v="584"/>
    <s v="Ross, Mr. John Hugo"/>
    <x v="0"/>
    <s v="13049"/>
    <x v="101"/>
    <n v="1"/>
    <n v="36"/>
    <n v="0"/>
    <n v="0"/>
    <n v="40.125"/>
    <x v="1"/>
    <n v="0"/>
  </r>
  <r>
    <n v="585"/>
    <s v="Paulner, Mr. Uscher"/>
    <x v="0"/>
    <s v="3411"/>
    <x v="0"/>
    <n v="3"/>
    <m/>
    <n v="0"/>
    <n v="0"/>
    <n v="8.7125000000000004"/>
    <x v="1"/>
    <n v="0"/>
  </r>
  <r>
    <n v="586"/>
    <s v="Taussig, Miss. Ruth"/>
    <x v="1"/>
    <s v="110413"/>
    <x v="102"/>
    <n v="1"/>
    <n v="18"/>
    <n v="0"/>
    <n v="2"/>
    <n v="79.650000000000006"/>
    <x v="0"/>
    <n v="1"/>
  </r>
  <r>
    <n v="587"/>
    <s v="Jarvis, Mr. John Denzil"/>
    <x v="0"/>
    <s v="237565"/>
    <x v="0"/>
    <n v="2"/>
    <n v="47"/>
    <n v="0"/>
    <n v="0"/>
    <n v="15"/>
    <x v="0"/>
    <n v="0"/>
  </r>
  <r>
    <n v="588"/>
    <s v="Frolicher-Stehli, Mr. Maxmillian"/>
    <x v="0"/>
    <s v="13567"/>
    <x v="103"/>
    <n v="1"/>
    <n v="60"/>
    <n v="1"/>
    <n v="1"/>
    <n v="79.2"/>
    <x v="1"/>
    <n v="1"/>
  </r>
  <r>
    <n v="589"/>
    <s v="Gilinski, Mr. Eliezer"/>
    <x v="0"/>
    <s v="14973"/>
    <x v="0"/>
    <n v="3"/>
    <n v="22"/>
    <n v="0"/>
    <n v="0"/>
    <n v="8.0500000000000007"/>
    <x v="0"/>
    <n v="0"/>
  </r>
  <r>
    <n v="590"/>
    <s v="Murdlin, Mr. Joseph"/>
    <x v="0"/>
    <s v="A./5. 3235"/>
    <x v="0"/>
    <n v="3"/>
    <m/>
    <n v="0"/>
    <n v="0"/>
    <n v="8.0500000000000007"/>
    <x v="0"/>
    <n v="0"/>
  </r>
  <r>
    <n v="591"/>
    <s v="Rintamaki, Mr. Matti"/>
    <x v="0"/>
    <s v="STON/O 2. 3101273"/>
    <x v="0"/>
    <n v="3"/>
    <n v="35"/>
    <n v="0"/>
    <n v="0"/>
    <n v="7.125"/>
    <x v="0"/>
    <n v="0"/>
  </r>
  <r>
    <n v="592"/>
    <s v="Stephenson, Mrs. Walter Bertram (Martha Eustis)"/>
    <x v="1"/>
    <s v="36947"/>
    <x v="87"/>
    <n v="1"/>
    <n v="52"/>
    <n v="1"/>
    <n v="0"/>
    <n v="78.2667"/>
    <x v="1"/>
    <n v="1"/>
  </r>
  <r>
    <n v="593"/>
    <s v="Elsbury, Mr. William James"/>
    <x v="0"/>
    <s v="A/5 3902"/>
    <x v="0"/>
    <n v="3"/>
    <n v="47"/>
    <n v="0"/>
    <n v="0"/>
    <n v="7.25"/>
    <x v="0"/>
    <n v="0"/>
  </r>
  <r>
    <n v="594"/>
    <s v="Bourke, Miss. Mary"/>
    <x v="1"/>
    <s v="364848"/>
    <x v="0"/>
    <n v="3"/>
    <m/>
    <n v="0"/>
    <n v="2"/>
    <n v="7.75"/>
    <x v="2"/>
    <n v="0"/>
  </r>
  <r>
    <n v="595"/>
    <s v="Chapman, Mr. John Henry"/>
    <x v="0"/>
    <s v="SC/AH 29037"/>
    <x v="0"/>
    <n v="2"/>
    <n v="37"/>
    <n v="1"/>
    <n v="0"/>
    <n v="26"/>
    <x v="0"/>
    <n v="0"/>
  </r>
  <r>
    <n v="596"/>
    <s v="Van Impe, Mr. Jean Baptiste"/>
    <x v="0"/>
    <s v="345773"/>
    <x v="0"/>
    <n v="3"/>
    <n v="36"/>
    <n v="1"/>
    <n v="1"/>
    <n v="24.15"/>
    <x v="0"/>
    <n v="0"/>
  </r>
  <r>
    <n v="597"/>
    <s v="Leitch, Miss. Jessie Wills"/>
    <x v="1"/>
    <s v="248727"/>
    <x v="0"/>
    <n v="2"/>
    <m/>
    <n v="0"/>
    <n v="0"/>
    <n v="33"/>
    <x v="0"/>
    <n v="1"/>
  </r>
  <r>
    <n v="598"/>
    <s v="Johnson, Mr. Alfred"/>
    <x v="0"/>
    <s v="LINE"/>
    <x v="0"/>
    <n v="3"/>
    <n v="49"/>
    <n v="0"/>
    <n v="0"/>
    <n v="0"/>
    <x v="0"/>
    <n v="0"/>
  </r>
  <r>
    <n v="599"/>
    <s v="Boulos, Mr. Hanna"/>
    <x v="0"/>
    <s v="2664"/>
    <x v="0"/>
    <n v="3"/>
    <m/>
    <n v="0"/>
    <n v="0"/>
    <n v="7.2249999999999996"/>
    <x v="1"/>
    <n v="0"/>
  </r>
  <r>
    <n v="600"/>
    <s v="Duff Gordon, Sir. Cosmo Edmund (&quot;Mr Morgan&quot;)"/>
    <x v="0"/>
    <s v="PC 17485"/>
    <x v="104"/>
    <n v="1"/>
    <n v="49"/>
    <n v="1"/>
    <n v="0"/>
    <n v="56.929200000000002"/>
    <x v="1"/>
    <n v="1"/>
  </r>
  <r>
    <n v="601"/>
    <s v="Jacobsohn, Mrs. Sidney Samuel (Amy Frances Christy)"/>
    <x v="1"/>
    <s v="243847"/>
    <x v="0"/>
    <n v="2"/>
    <n v="24"/>
    <n v="2"/>
    <n v="1"/>
    <n v="27"/>
    <x v="0"/>
    <n v="1"/>
  </r>
  <r>
    <n v="602"/>
    <s v="Slabenoff, Mr. Petco"/>
    <x v="0"/>
    <s v="349214"/>
    <x v="0"/>
    <n v="3"/>
    <m/>
    <n v="0"/>
    <n v="0"/>
    <n v="7.8958000000000004"/>
    <x v="0"/>
    <n v="0"/>
  </r>
  <r>
    <n v="603"/>
    <s v="Harrington, Mr. Charles H"/>
    <x v="0"/>
    <s v="113796"/>
    <x v="0"/>
    <n v="1"/>
    <m/>
    <n v="0"/>
    <n v="0"/>
    <n v="42.4"/>
    <x v="0"/>
    <n v="0"/>
  </r>
  <r>
    <n v="604"/>
    <s v="Torber, Mr. Ernst William"/>
    <x v="0"/>
    <s v="364511"/>
    <x v="0"/>
    <n v="3"/>
    <n v="44"/>
    <n v="0"/>
    <n v="0"/>
    <n v="8.0500000000000007"/>
    <x v="0"/>
    <n v="0"/>
  </r>
  <r>
    <n v="605"/>
    <s v="Homer, Mr. Harry (&quot;Mr E Haven&quot;)"/>
    <x v="0"/>
    <s v="111426"/>
    <x v="0"/>
    <n v="1"/>
    <n v="35"/>
    <n v="0"/>
    <n v="0"/>
    <n v="26.55"/>
    <x v="1"/>
    <n v="1"/>
  </r>
  <r>
    <n v="606"/>
    <s v="Lindell, Mr. Edvard Bengtsson"/>
    <x v="0"/>
    <s v="349910"/>
    <x v="0"/>
    <n v="3"/>
    <n v="36"/>
    <n v="1"/>
    <n v="0"/>
    <n v="15.55"/>
    <x v="0"/>
    <n v="0"/>
  </r>
  <r>
    <n v="607"/>
    <s v="Karaic, Mr. Milan"/>
    <x v="0"/>
    <s v="349246"/>
    <x v="0"/>
    <n v="3"/>
    <n v="30"/>
    <n v="0"/>
    <n v="0"/>
    <n v="7.8958000000000004"/>
    <x v="0"/>
    <n v="0"/>
  </r>
  <r>
    <n v="608"/>
    <s v="Daniel, Mr. Robert Williams"/>
    <x v="0"/>
    <s v="113804"/>
    <x v="0"/>
    <n v="1"/>
    <n v="27"/>
    <n v="0"/>
    <n v="0"/>
    <n v="30.5"/>
    <x v="0"/>
    <n v="1"/>
  </r>
  <r>
    <n v="609"/>
    <s v="Laroche, Mrs. Joseph (Juliette Marie Louise Lafargue)"/>
    <x v="1"/>
    <s v="SC/Paris 2123"/>
    <x v="0"/>
    <n v="2"/>
    <n v="22"/>
    <n v="1"/>
    <n v="2"/>
    <n v="41.5792"/>
    <x v="1"/>
    <n v="1"/>
  </r>
  <r>
    <n v="610"/>
    <s v="Shutes, Miss. Elizabeth W"/>
    <x v="1"/>
    <s v="PC 17582"/>
    <x v="47"/>
    <n v="1"/>
    <n v="40"/>
    <n v="0"/>
    <n v="0"/>
    <n v="153.46250000000001"/>
    <x v="0"/>
    <n v="1"/>
  </r>
  <r>
    <n v="611"/>
    <s v="Andersson, Mrs. Anders Johan (Alfrida Konstantia Brogren)"/>
    <x v="1"/>
    <s v="347082"/>
    <x v="0"/>
    <n v="3"/>
    <n v="39"/>
    <n v="1"/>
    <n v="5"/>
    <n v="31.274999999999999"/>
    <x v="0"/>
    <n v="0"/>
  </r>
  <r>
    <n v="612"/>
    <s v="Jardin, Mr. Jose Neto"/>
    <x v="0"/>
    <s v="SOTON/O.Q. 3101305"/>
    <x v="0"/>
    <n v="3"/>
    <m/>
    <n v="0"/>
    <n v="0"/>
    <n v="7.05"/>
    <x v="0"/>
    <n v="0"/>
  </r>
  <r>
    <n v="613"/>
    <s v="Murphy, Miss. Margaret Jane"/>
    <x v="1"/>
    <s v="367230"/>
    <x v="0"/>
    <n v="3"/>
    <m/>
    <n v="1"/>
    <n v="0"/>
    <n v="15.5"/>
    <x v="2"/>
    <n v="1"/>
  </r>
  <r>
    <n v="614"/>
    <s v="Horgan, Mr. John"/>
    <x v="0"/>
    <s v="370377"/>
    <x v="0"/>
    <n v="3"/>
    <m/>
    <n v="0"/>
    <n v="0"/>
    <n v="7.75"/>
    <x v="2"/>
    <n v="0"/>
  </r>
  <r>
    <n v="615"/>
    <s v="Brocklebank, Mr. William Alfred"/>
    <x v="0"/>
    <s v="364512"/>
    <x v="0"/>
    <n v="3"/>
    <n v="35"/>
    <n v="0"/>
    <n v="0"/>
    <n v="8.0500000000000007"/>
    <x v="0"/>
    <n v="0"/>
  </r>
  <r>
    <n v="616"/>
    <s v="Herman, Miss. Alice"/>
    <x v="1"/>
    <s v="220845"/>
    <x v="0"/>
    <n v="2"/>
    <n v="24"/>
    <n v="1"/>
    <n v="2"/>
    <n v="65"/>
    <x v="0"/>
    <n v="1"/>
  </r>
  <r>
    <n v="617"/>
    <s v="Danbom, Mr. Ernst Gilbert"/>
    <x v="0"/>
    <s v="347080"/>
    <x v="0"/>
    <n v="3"/>
    <n v="34"/>
    <n v="1"/>
    <n v="1"/>
    <n v="14.4"/>
    <x v="0"/>
    <n v="0"/>
  </r>
  <r>
    <n v="618"/>
    <s v="Lobb, Mrs. William Arthur (Cordelia K Stanlick)"/>
    <x v="1"/>
    <s v="A/5. 3336"/>
    <x v="0"/>
    <n v="3"/>
    <n v="26"/>
    <n v="1"/>
    <n v="0"/>
    <n v="16.100000000000001"/>
    <x v="0"/>
    <n v="0"/>
  </r>
  <r>
    <n v="619"/>
    <s v="Becker, Miss. Marion Louise"/>
    <x v="1"/>
    <s v="230136"/>
    <x v="33"/>
    <n v="2"/>
    <n v="4"/>
    <n v="2"/>
    <n v="1"/>
    <n v="39"/>
    <x v="0"/>
    <n v="1"/>
  </r>
  <r>
    <n v="620"/>
    <s v="Gavey, Mr. Lawrence"/>
    <x v="0"/>
    <s v="31028"/>
    <x v="0"/>
    <n v="2"/>
    <n v="26"/>
    <n v="0"/>
    <n v="0"/>
    <n v="10.5"/>
    <x v="0"/>
    <n v="0"/>
  </r>
  <r>
    <n v="621"/>
    <s v="Yasbeck, Mr. Antoni"/>
    <x v="0"/>
    <s v="2659"/>
    <x v="0"/>
    <n v="3"/>
    <n v="27"/>
    <n v="1"/>
    <n v="0"/>
    <n v="14.4542"/>
    <x v="1"/>
    <n v="0"/>
  </r>
  <r>
    <n v="622"/>
    <s v="Kimball, Mr. Edwin Nelson Jr"/>
    <x v="0"/>
    <s v="11753"/>
    <x v="105"/>
    <n v="1"/>
    <n v="42"/>
    <n v="1"/>
    <n v="0"/>
    <n v="52.554200000000002"/>
    <x v="0"/>
    <n v="1"/>
  </r>
  <r>
    <n v="623"/>
    <s v="Nakid, Mr. Sahid"/>
    <x v="0"/>
    <s v="2653"/>
    <x v="0"/>
    <n v="3"/>
    <n v="20"/>
    <n v="1"/>
    <n v="1"/>
    <n v="15.7417"/>
    <x v="1"/>
    <n v="1"/>
  </r>
  <r>
    <n v="624"/>
    <s v="Hansen, Mr. Henry Damsgaard"/>
    <x v="0"/>
    <s v="350029"/>
    <x v="0"/>
    <n v="3"/>
    <n v="21"/>
    <n v="0"/>
    <n v="0"/>
    <n v="7.8541999999999996"/>
    <x v="0"/>
    <n v="0"/>
  </r>
  <r>
    <n v="625"/>
    <s v="Bowen, Mr. David John &quot;Dai&quot;"/>
    <x v="0"/>
    <s v="54636"/>
    <x v="0"/>
    <n v="3"/>
    <n v="21"/>
    <n v="0"/>
    <n v="0"/>
    <n v="16.100000000000001"/>
    <x v="0"/>
    <n v="0"/>
  </r>
  <r>
    <n v="626"/>
    <s v="Sutton, Mr. Frederick"/>
    <x v="0"/>
    <s v="36963"/>
    <x v="106"/>
    <n v="1"/>
    <n v="61"/>
    <n v="0"/>
    <n v="0"/>
    <n v="32.320799999999998"/>
    <x v="0"/>
    <n v="0"/>
  </r>
  <r>
    <n v="627"/>
    <s v="Kirkland, Rev. Charles Leonard"/>
    <x v="0"/>
    <s v="219533"/>
    <x v="0"/>
    <n v="2"/>
    <n v="57"/>
    <n v="0"/>
    <n v="0"/>
    <n v="12.35"/>
    <x v="2"/>
    <n v="0"/>
  </r>
  <r>
    <n v="628"/>
    <s v="Longley, Miss. Gretchen Fiske"/>
    <x v="1"/>
    <s v="13502"/>
    <x v="107"/>
    <n v="1"/>
    <n v="21"/>
    <n v="0"/>
    <n v="0"/>
    <n v="77.958299999999994"/>
    <x v="0"/>
    <n v="1"/>
  </r>
  <r>
    <n v="629"/>
    <s v="Bostandyeff, Mr. Guentcho"/>
    <x v="0"/>
    <s v="349224"/>
    <x v="0"/>
    <n v="3"/>
    <n v="26"/>
    <n v="0"/>
    <n v="0"/>
    <n v="7.8958000000000004"/>
    <x v="0"/>
    <n v="0"/>
  </r>
  <r>
    <n v="630"/>
    <s v="O'Connell, Mr. Patrick D"/>
    <x v="0"/>
    <s v="334912"/>
    <x v="0"/>
    <n v="3"/>
    <m/>
    <n v="0"/>
    <n v="0"/>
    <n v="7.7332999999999998"/>
    <x v="2"/>
    <n v="0"/>
  </r>
  <r>
    <n v="631"/>
    <s v="Barkworth, Mr. Algernon Henry Wilson"/>
    <x v="0"/>
    <s v="27042"/>
    <x v="108"/>
    <n v="1"/>
    <n v="80"/>
    <n v="0"/>
    <n v="0"/>
    <n v="30"/>
    <x v="0"/>
    <n v="1"/>
  </r>
  <r>
    <n v="632"/>
    <s v="Lundahl, Mr. Johan Svensson"/>
    <x v="0"/>
    <s v="347743"/>
    <x v="0"/>
    <n v="3"/>
    <n v="51"/>
    <n v="0"/>
    <n v="0"/>
    <n v="7.0541999999999998"/>
    <x v="0"/>
    <n v="0"/>
  </r>
  <r>
    <n v="633"/>
    <s v="Stahelin-Maeglin, Dr. Max"/>
    <x v="0"/>
    <s v="13214"/>
    <x v="109"/>
    <n v="1"/>
    <n v="32"/>
    <n v="0"/>
    <n v="0"/>
    <n v="30.5"/>
    <x v="1"/>
    <n v="1"/>
  </r>
  <r>
    <n v="634"/>
    <s v="Parr, Mr. William Henry Marsh"/>
    <x v="0"/>
    <s v="112052"/>
    <x v="0"/>
    <n v="1"/>
    <m/>
    <n v="0"/>
    <n v="0"/>
    <n v="0"/>
    <x v="0"/>
    <n v="0"/>
  </r>
  <r>
    <n v="635"/>
    <s v="Skoog, Miss. Mabel"/>
    <x v="1"/>
    <s v="347088"/>
    <x v="0"/>
    <n v="3"/>
    <n v="9"/>
    <n v="3"/>
    <n v="2"/>
    <n v="27.9"/>
    <x v="0"/>
    <n v="0"/>
  </r>
  <r>
    <n v="636"/>
    <s v="Davis, Miss. Mary"/>
    <x v="1"/>
    <s v="237668"/>
    <x v="0"/>
    <n v="2"/>
    <n v="28"/>
    <n v="0"/>
    <n v="0"/>
    <n v="13"/>
    <x v="0"/>
    <n v="1"/>
  </r>
  <r>
    <n v="637"/>
    <s v="Leinonen, Mr. Antti Gustaf"/>
    <x v="0"/>
    <s v="STON/O 2. 3101292"/>
    <x v="0"/>
    <n v="3"/>
    <n v="32"/>
    <n v="0"/>
    <n v="0"/>
    <n v="7.9249999999999998"/>
    <x v="0"/>
    <n v="0"/>
  </r>
  <r>
    <n v="638"/>
    <s v="Collyer, Mr. Harvey"/>
    <x v="0"/>
    <s v="C.A. 31921"/>
    <x v="0"/>
    <n v="2"/>
    <n v="31"/>
    <n v="1"/>
    <n v="1"/>
    <n v="26.25"/>
    <x v="0"/>
    <n v="0"/>
  </r>
  <r>
    <n v="639"/>
    <s v="Panula, Mrs. Juha (Maria Emilia Ojala)"/>
    <x v="1"/>
    <s v="3101295"/>
    <x v="0"/>
    <n v="3"/>
    <n v="41"/>
    <n v="0"/>
    <n v="5"/>
    <n v="39.6875"/>
    <x v="0"/>
    <n v="0"/>
  </r>
  <r>
    <n v="640"/>
    <s v="Thorneycroft, Mr. Percival"/>
    <x v="0"/>
    <s v="376564"/>
    <x v="0"/>
    <n v="3"/>
    <m/>
    <n v="1"/>
    <n v="0"/>
    <n v="16.100000000000001"/>
    <x v="0"/>
    <n v="0"/>
  </r>
  <r>
    <n v="641"/>
    <s v="Jensen, Mr. Hans Peder"/>
    <x v="0"/>
    <s v="350050"/>
    <x v="0"/>
    <n v="3"/>
    <n v="20"/>
    <n v="0"/>
    <n v="0"/>
    <n v="7.8541999999999996"/>
    <x v="0"/>
    <n v="0"/>
  </r>
  <r>
    <n v="642"/>
    <s v="Sagesser, Mlle. Emma"/>
    <x v="1"/>
    <s v="PC 17477"/>
    <x v="70"/>
    <n v="1"/>
    <n v="24"/>
    <n v="0"/>
    <n v="0"/>
    <n v="69.3"/>
    <x v="1"/>
    <n v="1"/>
  </r>
  <r>
    <n v="643"/>
    <s v="Skoog, Miss. Margit Elizabeth"/>
    <x v="1"/>
    <s v="347088"/>
    <x v="0"/>
    <n v="3"/>
    <n v="2"/>
    <n v="3"/>
    <n v="2"/>
    <n v="27.9"/>
    <x v="0"/>
    <n v="0"/>
  </r>
  <r>
    <n v="644"/>
    <s v="Foo, Mr. Choong"/>
    <x v="0"/>
    <s v="1601"/>
    <x v="0"/>
    <n v="3"/>
    <m/>
    <n v="0"/>
    <n v="0"/>
    <n v="56.495800000000003"/>
    <x v="0"/>
    <n v="1"/>
  </r>
  <r>
    <n v="645"/>
    <s v="Baclini, Miss. Eugenie"/>
    <x v="1"/>
    <s v="2666"/>
    <x v="0"/>
    <n v="3"/>
    <n v="0.75"/>
    <n v="2"/>
    <n v="1"/>
    <n v="19.258299999999998"/>
    <x v="1"/>
    <n v="1"/>
  </r>
  <r>
    <n v="646"/>
    <s v="Harper, Mr. Henry Sleeper"/>
    <x v="0"/>
    <s v="PC 17572"/>
    <x v="10"/>
    <n v="1"/>
    <n v="48"/>
    <n v="1"/>
    <n v="0"/>
    <n v="76.729200000000006"/>
    <x v="1"/>
    <n v="1"/>
  </r>
  <r>
    <n v="647"/>
    <s v="Cor, Mr. Liudevit"/>
    <x v="0"/>
    <s v="349231"/>
    <x v="0"/>
    <n v="3"/>
    <n v="19"/>
    <n v="0"/>
    <n v="0"/>
    <n v="7.8958000000000004"/>
    <x v="0"/>
    <n v="0"/>
  </r>
  <r>
    <n v="648"/>
    <s v="Simonius-Blumer, Col. Oberst Alfons"/>
    <x v="0"/>
    <s v="13213"/>
    <x v="110"/>
    <n v="1"/>
    <n v="56"/>
    <n v="0"/>
    <n v="0"/>
    <n v="35.5"/>
    <x v="1"/>
    <n v="1"/>
  </r>
  <r>
    <n v="649"/>
    <s v="Willey, Mr. Edward"/>
    <x v="0"/>
    <s v="S.O./P.P. 751"/>
    <x v="0"/>
    <n v="3"/>
    <m/>
    <n v="0"/>
    <n v="0"/>
    <n v="7.55"/>
    <x v="0"/>
    <n v="0"/>
  </r>
  <r>
    <n v="650"/>
    <s v="Stanley, Miss. Amy Zillah Elsie"/>
    <x v="1"/>
    <s v="CA. 2314"/>
    <x v="0"/>
    <n v="3"/>
    <n v="23"/>
    <n v="0"/>
    <n v="0"/>
    <n v="7.55"/>
    <x v="0"/>
    <n v="1"/>
  </r>
  <r>
    <n v="651"/>
    <s v="Mitkoff, Mr. Mito"/>
    <x v="0"/>
    <s v="349221"/>
    <x v="0"/>
    <n v="3"/>
    <m/>
    <n v="0"/>
    <n v="0"/>
    <n v="7.8958000000000004"/>
    <x v="0"/>
    <n v="0"/>
  </r>
  <r>
    <n v="652"/>
    <s v="Doling, Miss. Elsie"/>
    <x v="1"/>
    <s v="231919"/>
    <x v="0"/>
    <n v="2"/>
    <n v="18"/>
    <n v="0"/>
    <n v="1"/>
    <n v="23"/>
    <x v="0"/>
    <n v="1"/>
  </r>
  <r>
    <n v="653"/>
    <s v="Kalvik, Mr. Johannes Halvorsen"/>
    <x v="0"/>
    <s v="8475"/>
    <x v="0"/>
    <n v="3"/>
    <n v="21"/>
    <n v="0"/>
    <n v="0"/>
    <n v="8.4332999999999991"/>
    <x v="0"/>
    <n v="0"/>
  </r>
  <r>
    <n v="654"/>
    <s v="O'Leary, Miss. Hanora &quot;Norah&quot;"/>
    <x v="1"/>
    <s v="330919"/>
    <x v="0"/>
    <n v="3"/>
    <m/>
    <n v="0"/>
    <n v="0"/>
    <n v="7.8292000000000002"/>
    <x v="2"/>
    <n v="1"/>
  </r>
  <r>
    <n v="655"/>
    <s v="Hegarty, Miss. Hanora &quot;Nora&quot;"/>
    <x v="1"/>
    <s v="365226"/>
    <x v="0"/>
    <n v="3"/>
    <n v="18"/>
    <n v="0"/>
    <n v="0"/>
    <n v="6.75"/>
    <x v="2"/>
    <n v="0"/>
  </r>
  <r>
    <n v="656"/>
    <s v="Hickman, Mr. Leonard Mark"/>
    <x v="0"/>
    <s v="S.O.C. 14879"/>
    <x v="0"/>
    <n v="2"/>
    <n v="24"/>
    <n v="2"/>
    <n v="0"/>
    <n v="73.5"/>
    <x v="0"/>
    <n v="0"/>
  </r>
  <r>
    <n v="657"/>
    <s v="Radeff, Mr. Alexander"/>
    <x v="0"/>
    <s v="349223"/>
    <x v="0"/>
    <n v="3"/>
    <m/>
    <n v="0"/>
    <n v="0"/>
    <n v="7.8958000000000004"/>
    <x v="0"/>
    <n v="0"/>
  </r>
  <r>
    <n v="658"/>
    <s v="Bourke, Mrs. John (Catherine)"/>
    <x v="1"/>
    <s v="364849"/>
    <x v="0"/>
    <n v="3"/>
    <n v="32"/>
    <n v="1"/>
    <n v="1"/>
    <n v="15.5"/>
    <x v="2"/>
    <n v="0"/>
  </r>
  <r>
    <n v="659"/>
    <s v="Eitemiller, Mr. George Floyd"/>
    <x v="0"/>
    <s v="29751"/>
    <x v="0"/>
    <n v="2"/>
    <n v="23"/>
    <n v="0"/>
    <n v="0"/>
    <n v="13"/>
    <x v="0"/>
    <n v="0"/>
  </r>
  <r>
    <n v="660"/>
    <s v="Newell, Mr. Arthur Webster"/>
    <x v="0"/>
    <s v="35273"/>
    <x v="111"/>
    <n v="1"/>
    <n v="58"/>
    <n v="0"/>
    <n v="2"/>
    <n v="113.27500000000001"/>
    <x v="1"/>
    <n v="0"/>
  </r>
  <r>
    <n v="661"/>
    <s v="Frauenthal, Dr. Henry William"/>
    <x v="0"/>
    <s v="PC 17611"/>
    <x v="0"/>
    <n v="1"/>
    <n v="50"/>
    <n v="2"/>
    <n v="0"/>
    <n v="133.65"/>
    <x v="0"/>
    <n v="1"/>
  </r>
  <r>
    <n v="662"/>
    <s v="Badt, Mr. Mohamed"/>
    <x v="0"/>
    <s v="2623"/>
    <x v="0"/>
    <n v="3"/>
    <n v="40"/>
    <n v="0"/>
    <n v="0"/>
    <n v="7.2249999999999996"/>
    <x v="1"/>
    <n v="0"/>
  </r>
  <r>
    <n v="663"/>
    <s v="Colley, Mr. Edward Pomeroy"/>
    <x v="0"/>
    <s v="5727"/>
    <x v="112"/>
    <n v="1"/>
    <n v="47"/>
    <n v="0"/>
    <n v="0"/>
    <n v="25.587499999999999"/>
    <x v="0"/>
    <n v="0"/>
  </r>
  <r>
    <n v="664"/>
    <s v="Coleff, Mr. Peju"/>
    <x v="0"/>
    <s v="349210"/>
    <x v="0"/>
    <n v="3"/>
    <n v="36"/>
    <n v="0"/>
    <n v="0"/>
    <n v="7.4958"/>
    <x v="0"/>
    <n v="0"/>
  </r>
  <r>
    <n v="665"/>
    <s v="Lindqvist, Mr. Eino William"/>
    <x v="0"/>
    <s v="STON/O 2. 3101285"/>
    <x v="0"/>
    <n v="3"/>
    <n v="20"/>
    <n v="1"/>
    <n v="0"/>
    <n v="7.9249999999999998"/>
    <x v="0"/>
    <n v="1"/>
  </r>
  <r>
    <n v="666"/>
    <s v="Hickman, Mr. Lewis"/>
    <x v="0"/>
    <s v="S.O.C. 14879"/>
    <x v="0"/>
    <n v="2"/>
    <n v="32"/>
    <n v="2"/>
    <n v="0"/>
    <n v="73.5"/>
    <x v="0"/>
    <n v="0"/>
  </r>
  <r>
    <n v="667"/>
    <s v="Butler, Mr. Reginald Fenton"/>
    <x v="0"/>
    <s v="234686"/>
    <x v="0"/>
    <n v="2"/>
    <n v="25"/>
    <n v="0"/>
    <n v="0"/>
    <n v="13"/>
    <x v="0"/>
    <n v="0"/>
  </r>
  <r>
    <n v="668"/>
    <s v="Rommetvedt, Mr. Knud Paust"/>
    <x v="0"/>
    <s v="312993"/>
    <x v="0"/>
    <n v="3"/>
    <m/>
    <n v="0"/>
    <n v="0"/>
    <n v="7.7750000000000004"/>
    <x v="0"/>
    <n v="0"/>
  </r>
  <r>
    <n v="669"/>
    <s v="Cook, Mr. Jacob"/>
    <x v="0"/>
    <s v="A/5 3536"/>
    <x v="0"/>
    <n v="3"/>
    <n v="43"/>
    <n v="0"/>
    <n v="0"/>
    <n v="8.0500000000000007"/>
    <x v="0"/>
    <n v="0"/>
  </r>
  <r>
    <n v="670"/>
    <s v="Taylor, Mrs. Elmer Zebley (Juliet Cummins Wright)"/>
    <x v="1"/>
    <s v="19996"/>
    <x v="113"/>
    <n v="1"/>
    <m/>
    <n v="1"/>
    <n v="0"/>
    <n v="52"/>
    <x v="0"/>
    <n v="1"/>
  </r>
  <r>
    <n v="671"/>
    <s v="Brown, Mrs. Thomas William Solomon (Elizabeth Catherine Ford)"/>
    <x v="1"/>
    <s v="29750"/>
    <x v="0"/>
    <n v="2"/>
    <n v="40"/>
    <n v="1"/>
    <n v="1"/>
    <n v="39"/>
    <x v="0"/>
    <n v="1"/>
  </r>
  <r>
    <n v="672"/>
    <s v="Davidson, Mr. Thornton"/>
    <x v="0"/>
    <s v="F.C. 12750"/>
    <x v="114"/>
    <n v="1"/>
    <n v="31"/>
    <n v="1"/>
    <n v="0"/>
    <n v="52"/>
    <x v="0"/>
    <n v="0"/>
  </r>
  <r>
    <n v="673"/>
    <s v="Mitchell, Mr. Henry Michael"/>
    <x v="0"/>
    <s v="C.A. 24580"/>
    <x v="0"/>
    <n v="2"/>
    <n v="70"/>
    <n v="0"/>
    <n v="0"/>
    <n v="10.5"/>
    <x v="0"/>
    <n v="0"/>
  </r>
  <r>
    <n v="674"/>
    <s v="Wilhelms, Mr. Charles"/>
    <x v="0"/>
    <s v="244270"/>
    <x v="0"/>
    <n v="2"/>
    <n v="31"/>
    <n v="0"/>
    <n v="0"/>
    <n v="13"/>
    <x v="0"/>
    <n v="1"/>
  </r>
  <r>
    <n v="675"/>
    <s v="Watson, Mr. Ennis Hastings"/>
    <x v="0"/>
    <s v="239856"/>
    <x v="0"/>
    <n v="2"/>
    <m/>
    <n v="0"/>
    <n v="0"/>
    <n v="0"/>
    <x v="0"/>
    <n v="0"/>
  </r>
  <r>
    <n v="676"/>
    <s v="Edvardsson, Mr. Gustaf Hjalmar"/>
    <x v="0"/>
    <s v="349912"/>
    <x v="0"/>
    <n v="3"/>
    <n v="18"/>
    <n v="0"/>
    <n v="0"/>
    <n v="7.7750000000000004"/>
    <x v="0"/>
    <n v="0"/>
  </r>
  <r>
    <n v="677"/>
    <s v="Sawyer, Mr. Frederick Charles"/>
    <x v="0"/>
    <s v="342826"/>
    <x v="0"/>
    <n v="3"/>
    <n v="24.5"/>
    <n v="0"/>
    <n v="0"/>
    <n v="8.0500000000000007"/>
    <x v="0"/>
    <n v="0"/>
  </r>
  <r>
    <n v="678"/>
    <s v="Turja, Miss. Anna Sofia"/>
    <x v="1"/>
    <s v="4138"/>
    <x v="0"/>
    <n v="3"/>
    <n v="18"/>
    <n v="0"/>
    <n v="0"/>
    <n v="9.8416999999999994"/>
    <x v="0"/>
    <n v="1"/>
  </r>
  <r>
    <n v="679"/>
    <s v="Goodwin, Mrs. Frederick (Augusta Tyler)"/>
    <x v="1"/>
    <s v="CA 2144"/>
    <x v="0"/>
    <n v="3"/>
    <n v="43"/>
    <n v="1"/>
    <n v="6"/>
    <n v="46.9"/>
    <x v="0"/>
    <n v="0"/>
  </r>
  <r>
    <n v="680"/>
    <s v="Cardeza, Mr. Thomas Drake Martinez"/>
    <x v="0"/>
    <s v="PC 17755"/>
    <x v="115"/>
    <n v="1"/>
    <n v="36"/>
    <n v="0"/>
    <n v="1"/>
    <n v="512.32920000000001"/>
    <x v="1"/>
    <n v="1"/>
  </r>
  <r>
    <n v="681"/>
    <s v="Peters, Miss. Katie"/>
    <x v="1"/>
    <s v="330935"/>
    <x v="0"/>
    <n v="3"/>
    <m/>
    <n v="0"/>
    <n v="0"/>
    <n v="8.1374999999999993"/>
    <x v="2"/>
    <n v="0"/>
  </r>
  <r>
    <n v="682"/>
    <s v="Hassab, Mr. Hammad"/>
    <x v="0"/>
    <s v="PC 17572"/>
    <x v="116"/>
    <n v="1"/>
    <n v="27"/>
    <n v="0"/>
    <n v="0"/>
    <n v="76.729200000000006"/>
    <x v="1"/>
    <n v="1"/>
  </r>
  <r>
    <n v="683"/>
    <s v="Olsvigen, Mr. Thor Anderson"/>
    <x v="0"/>
    <s v="6563"/>
    <x v="0"/>
    <n v="3"/>
    <n v="20"/>
    <n v="0"/>
    <n v="0"/>
    <n v="9.2249999999999996"/>
    <x v="0"/>
    <n v="0"/>
  </r>
  <r>
    <n v="684"/>
    <s v="Goodwin, Mr. Charles Edward"/>
    <x v="0"/>
    <s v="CA 2144"/>
    <x v="0"/>
    <n v="3"/>
    <n v="14"/>
    <n v="5"/>
    <n v="2"/>
    <n v="46.9"/>
    <x v="0"/>
    <n v="0"/>
  </r>
  <r>
    <n v="685"/>
    <s v="Brown, Mr. Thomas William Solomon"/>
    <x v="0"/>
    <s v="29750"/>
    <x v="0"/>
    <n v="2"/>
    <n v="60"/>
    <n v="1"/>
    <n v="1"/>
    <n v="39"/>
    <x v="0"/>
    <n v="0"/>
  </r>
  <r>
    <n v="686"/>
    <s v="Laroche, Mr. Joseph Philippe Lemercier"/>
    <x v="0"/>
    <s v="SC/Paris 2123"/>
    <x v="0"/>
    <n v="2"/>
    <n v="25"/>
    <n v="1"/>
    <n v="2"/>
    <n v="41.5792"/>
    <x v="1"/>
    <n v="0"/>
  </r>
  <r>
    <n v="687"/>
    <s v="Panula, Mr. Jaako Arnold"/>
    <x v="0"/>
    <s v="3101295"/>
    <x v="0"/>
    <n v="3"/>
    <n v="14"/>
    <n v="4"/>
    <n v="1"/>
    <n v="39.6875"/>
    <x v="0"/>
    <n v="0"/>
  </r>
  <r>
    <n v="688"/>
    <s v="Dakic, Mr. Branko"/>
    <x v="0"/>
    <s v="349228"/>
    <x v="0"/>
    <n v="3"/>
    <n v="19"/>
    <n v="0"/>
    <n v="0"/>
    <n v="10.1708"/>
    <x v="0"/>
    <n v="0"/>
  </r>
  <r>
    <n v="689"/>
    <s v="Fischer, Mr. Eberhard Thelander"/>
    <x v="0"/>
    <s v="350036"/>
    <x v="0"/>
    <n v="3"/>
    <n v="18"/>
    <n v="0"/>
    <n v="0"/>
    <n v="7.7957999999999998"/>
    <x v="0"/>
    <n v="0"/>
  </r>
  <r>
    <n v="690"/>
    <s v="Madill, Miss. Georgette Alexandra"/>
    <x v="1"/>
    <s v="24160"/>
    <x v="117"/>
    <n v="1"/>
    <n v="15"/>
    <n v="0"/>
    <n v="1"/>
    <n v="211.33750000000001"/>
    <x v="0"/>
    <n v="1"/>
  </r>
  <r>
    <n v="691"/>
    <s v="Dick, Mr. Albert Adrian"/>
    <x v="0"/>
    <s v="17474"/>
    <x v="118"/>
    <n v="1"/>
    <n v="31"/>
    <n v="1"/>
    <n v="0"/>
    <n v="57"/>
    <x v="0"/>
    <n v="1"/>
  </r>
  <r>
    <n v="692"/>
    <s v="Karun, Miss. Manca"/>
    <x v="1"/>
    <s v="349256"/>
    <x v="0"/>
    <n v="3"/>
    <n v="4"/>
    <n v="0"/>
    <n v="1"/>
    <n v="13.416700000000001"/>
    <x v="1"/>
    <n v="1"/>
  </r>
  <r>
    <n v="693"/>
    <s v="Lam, Mr. Ali"/>
    <x v="0"/>
    <s v="1601"/>
    <x v="0"/>
    <n v="3"/>
    <m/>
    <n v="0"/>
    <n v="0"/>
    <n v="56.495800000000003"/>
    <x v="0"/>
    <n v="1"/>
  </r>
  <r>
    <n v="694"/>
    <s v="Saad, Mr. Khalil"/>
    <x v="0"/>
    <s v="2672"/>
    <x v="0"/>
    <n v="3"/>
    <n v="25"/>
    <n v="0"/>
    <n v="0"/>
    <n v="7.2249999999999996"/>
    <x v="1"/>
    <n v="0"/>
  </r>
  <r>
    <n v="695"/>
    <s v="Weir, Col. John"/>
    <x v="0"/>
    <s v="113800"/>
    <x v="0"/>
    <n v="1"/>
    <n v="60"/>
    <n v="0"/>
    <n v="0"/>
    <n v="26.55"/>
    <x v="0"/>
    <n v="0"/>
  </r>
  <r>
    <n v="696"/>
    <s v="Chapman, Mr. Charles Henry"/>
    <x v="0"/>
    <s v="248731"/>
    <x v="0"/>
    <n v="2"/>
    <n v="52"/>
    <n v="0"/>
    <n v="0"/>
    <n v="13.5"/>
    <x v="0"/>
    <n v="0"/>
  </r>
  <r>
    <n v="697"/>
    <s v="Kelly, Mr. James"/>
    <x v="0"/>
    <s v="363592"/>
    <x v="0"/>
    <n v="3"/>
    <n v="44"/>
    <n v="0"/>
    <n v="0"/>
    <n v="8.0500000000000007"/>
    <x v="0"/>
    <n v="0"/>
  </r>
  <r>
    <n v="698"/>
    <s v="Mullens, Miss. Katherine &quot;Katie&quot;"/>
    <x v="1"/>
    <s v="35852"/>
    <x v="0"/>
    <n v="3"/>
    <m/>
    <n v="0"/>
    <n v="0"/>
    <n v="7.7332999999999998"/>
    <x v="2"/>
    <n v="1"/>
  </r>
  <r>
    <n v="699"/>
    <s v="Thayer, Mr. John Borland"/>
    <x v="0"/>
    <s v="17421"/>
    <x v="100"/>
    <n v="1"/>
    <n v="49"/>
    <n v="1"/>
    <n v="1"/>
    <n v="110.88330000000001"/>
    <x v="1"/>
    <n v="0"/>
  </r>
  <r>
    <n v="700"/>
    <s v="Humblen, Mr. Adolf Mathias Nicolai Olsen"/>
    <x v="0"/>
    <s v="348121"/>
    <x v="119"/>
    <n v="3"/>
    <n v="42"/>
    <n v="0"/>
    <n v="0"/>
    <n v="7.65"/>
    <x v="0"/>
    <n v="0"/>
  </r>
  <r>
    <n v="701"/>
    <s v="Astor, Mrs. John Jacob (Madeleine Talmadge Force)"/>
    <x v="1"/>
    <s v="PC 17757"/>
    <x v="120"/>
    <n v="1"/>
    <n v="18"/>
    <n v="1"/>
    <n v="0"/>
    <n v="227.52500000000001"/>
    <x v="1"/>
    <n v="1"/>
  </r>
  <r>
    <n v="702"/>
    <s v="Silverthorne, Mr. Spencer Victor"/>
    <x v="0"/>
    <s v="PC 17475"/>
    <x v="121"/>
    <n v="1"/>
    <n v="35"/>
    <n v="0"/>
    <n v="0"/>
    <n v="26.287500000000001"/>
    <x v="0"/>
    <n v="1"/>
  </r>
  <r>
    <n v="703"/>
    <s v="Barbara, Miss. Saiide"/>
    <x v="1"/>
    <s v="2691"/>
    <x v="0"/>
    <n v="3"/>
    <n v="18"/>
    <n v="0"/>
    <n v="1"/>
    <n v="14.4542"/>
    <x v="1"/>
    <n v="0"/>
  </r>
  <r>
    <n v="704"/>
    <s v="Gallagher, Mr. Martin"/>
    <x v="0"/>
    <s v="36864"/>
    <x v="0"/>
    <n v="3"/>
    <n v="25"/>
    <n v="0"/>
    <n v="0"/>
    <n v="7.7416999999999998"/>
    <x v="2"/>
    <n v="0"/>
  </r>
  <r>
    <n v="705"/>
    <s v="Hansen, Mr. Henrik Juul"/>
    <x v="0"/>
    <s v="350025"/>
    <x v="0"/>
    <n v="3"/>
    <n v="26"/>
    <n v="1"/>
    <n v="0"/>
    <n v="7.8541999999999996"/>
    <x v="0"/>
    <n v="0"/>
  </r>
  <r>
    <n v="706"/>
    <s v="Morley, Mr. Henry Samuel (&quot;Mr Henry Marshall&quot;)"/>
    <x v="0"/>
    <s v="250655"/>
    <x v="0"/>
    <n v="2"/>
    <n v="39"/>
    <n v="0"/>
    <n v="0"/>
    <n v="26"/>
    <x v="0"/>
    <n v="0"/>
  </r>
  <r>
    <n v="707"/>
    <s v="Kelly, Mrs. Florence &quot;Fannie&quot;"/>
    <x v="1"/>
    <s v="223596"/>
    <x v="0"/>
    <n v="2"/>
    <n v="45"/>
    <n v="0"/>
    <n v="0"/>
    <n v="13.5"/>
    <x v="0"/>
    <n v="1"/>
  </r>
  <r>
    <n v="708"/>
    <s v="Calderhead, Mr. Edward Pennington"/>
    <x v="0"/>
    <s v="PC 17476"/>
    <x v="121"/>
    <n v="1"/>
    <n v="42"/>
    <n v="0"/>
    <n v="0"/>
    <n v="26.287500000000001"/>
    <x v="0"/>
    <n v="1"/>
  </r>
  <r>
    <n v="709"/>
    <s v="Cleaver, Miss. Alice"/>
    <x v="1"/>
    <s v="113781"/>
    <x v="0"/>
    <n v="1"/>
    <n v="22"/>
    <n v="0"/>
    <n v="0"/>
    <n v="151.55000000000001"/>
    <x v="0"/>
    <n v="1"/>
  </r>
  <r>
    <n v="710"/>
    <s v="Moubarek, Master. Halim Gonios (&quot;William George&quot;)"/>
    <x v="0"/>
    <s v="2661"/>
    <x v="0"/>
    <n v="3"/>
    <m/>
    <n v="1"/>
    <n v="1"/>
    <n v="15.245799999999999"/>
    <x v="1"/>
    <n v="1"/>
  </r>
  <r>
    <n v="711"/>
    <s v="Mayne, Mlle. Berthe Antonine (&quot;Mrs de Villiers&quot;)"/>
    <x v="1"/>
    <s v="PC 17482"/>
    <x v="122"/>
    <n v="1"/>
    <n v="24"/>
    <n v="0"/>
    <n v="0"/>
    <n v="49.504199999999997"/>
    <x v="1"/>
    <n v="1"/>
  </r>
  <r>
    <n v="712"/>
    <s v="Klaber, Mr. Herman"/>
    <x v="0"/>
    <s v="113028"/>
    <x v="64"/>
    <n v="1"/>
    <m/>
    <n v="0"/>
    <n v="0"/>
    <n v="26.55"/>
    <x v="0"/>
    <n v="0"/>
  </r>
  <r>
    <n v="713"/>
    <s v="Taylor, Mr. Elmer Zebley"/>
    <x v="0"/>
    <s v="19996"/>
    <x v="113"/>
    <n v="1"/>
    <n v="48"/>
    <n v="1"/>
    <n v="0"/>
    <n v="52"/>
    <x v="0"/>
    <n v="1"/>
  </r>
  <r>
    <n v="714"/>
    <s v="Larsson, Mr. August Viktor"/>
    <x v="0"/>
    <s v="7545"/>
    <x v="0"/>
    <n v="3"/>
    <n v="29"/>
    <n v="0"/>
    <n v="0"/>
    <n v="9.4832999999999998"/>
    <x v="0"/>
    <n v="0"/>
  </r>
  <r>
    <n v="715"/>
    <s v="Greenberg, Mr. Samuel"/>
    <x v="0"/>
    <s v="250647"/>
    <x v="0"/>
    <n v="2"/>
    <n v="52"/>
    <n v="0"/>
    <n v="0"/>
    <n v="13"/>
    <x v="0"/>
    <n v="0"/>
  </r>
  <r>
    <n v="716"/>
    <s v="Soholt, Mr. Peter Andreas Lauritz Andersen"/>
    <x v="0"/>
    <s v="348124"/>
    <x v="16"/>
    <n v="3"/>
    <n v="19"/>
    <n v="0"/>
    <n v="0"/>
    <n v="7.65"/>
    <x v="0"/>
    <n v="0"/>
  </r>
  <r>
    <n v="717"/>
    <s v="Endres, Miss. Caroline Louise"/>
    <x v="1"/>
    <s v="PC 17757"/>
    <x v="123"/>
    <n v="1"/>
    <n v="38"/>
    <n v="0"/>
    <n v="0"/>
    <n v="227.52500000000001"/>
    <x v="1"/>
    <n v="1"/>
  </r>
  <r>
    <n v="718"/>
    <s v="Troutt, Miss. Edwina Celia &quot;Winnie&quot;"/>
    <x v="1"/>
    <s v="34218"/>
    <x v="23"/>
    <n v="2"/>
    <n v="27"/>
    <n v="0"/>
    <n v="0"/>
    <n v="10.5"/>
    <x v="0"/>
    <n v="1"/>
  </r>
  <r>
    <n v="719"/>
    <s v="McEvoy, Mr. Michael"/>
    <x v="0"/>
    <s v="36568"/>
    <x v="0"/>
    <n v="3"/>
    <m/>
    <n v="0"/>
    <n v="0"/>
    <n v="15.5"/>
    <x v="2"/>
    <n v="0"/>
  </r>
  <r>
    <n v="720"/>
    <s v="Johnson, Mr. Malkolm Joackim"/>
    <x v="0"/>
    <s v="347062"/>
    <x v="0"/>
    <n v="3"/>
    <n v="33"/>
    <n v="0"/>
    <n v="0"/>
    <n v="7.7750000000000004"/>
    <x v="0"/>
    <n v="0"/>
  </r>
  <r>
    <n v="721"/>
    <s v="Harper, Miss. Annie Jessie &quot;Nina&quot;"/>
    <x v="1"/>
    <s v="248727"/>
    <x v="0"/>
    <n v="2"/>
    <n v="6"/>
    <n v="0"/>
    <n v="1"/>
    <n v="33"/>
    <x v="0"/>
    <n v="1"/>
  </r>
  <r>
    <n v="722"/>
    <s v="Jensen, Mr. Svend Lauritz"/>
    <x v="0"/>
    <s v="350048"/>
    <x v="0"/>
    <n v="3"/>
    <n v="17"/>
    <n v="1"/>
    <n v="0"/>
    <n v="7.0541999999999998"/>
    <x v="0"/>
    <n v="0"/>
  </r>
  <r>
    <n v="723"/>
    <s v="Gillespie, Mr. William Henry"/>
    <x v="0"/>
    <s v="12233"/>
    <x v="0"/>
    <n v="2"/>
    <n v="34"/>
    <n v="0"/>
    <n v="0"/>
    <n v="13"/>
    <x v="0"/>
    <n v="0"/>
  </r>
  <r>
    <n v="724"/>
    <s v="Hodges, Mr. Henry Price"/>
    <x v="0"/>
    <s v="250643"/>
    <x v="0"/>
    <n v="2"/>
    <n v="50"/>
    <n v="0"/>
    <n v="0"/>
    <n v="13"/>
    <x v="0"/>
    <n v="0"/>
  </r>
  <r>
    <n v="725"/>
    <s v="Chambers, Mr. Norman Campbell"/>
    <x v="0"/>
    <s v="113806"/>
    <x v="124"/>
    <n v="1"/>
    <n v="27"/>
    <n v="1"/>
    <n v="0"/>
    <n v="53.1"/>
    <x v="0"/>
    <n v="1"/>
  </r>
  <r>
    <n v="726"/>
    <s v="Oreskovic, Mr. Luka"/>
    <x v="0"/>
    <s v="315094"/>
    <x v="0"/>
    <n v="3"/>
    <n v="20"/>
    <n v="0"/>
    <n v="0"/>
    <n v="8.6624999999999996"/>
    <x v="0"/>
    <n v="0"/>
  </r>
  <r>
    <n v="727"/>
    <s v="Renouf, Mrs. Peter Henry (Lillian Jefferys)"/>
    <x v="1"/>
    <s v="31027"/>
    <x v="0"/>
    <n v="2"/>
    <n v="30"/>
    <n v="3"/>
    <n v="0"/>
    <n v="21"/>
    <x v="0"/>
    <n v="1"/>
  </r>
  <r>
    <n v="728"/>
    <s v="Mannion, Miss. Margareth"/>
    <x v="1"/>
    <s v="36866"/>
    <x v="0"/>
    <n v="3"/>
    <m/>
    <n v="0"/>
    <n v="0"/>
    <n v="7.7374999999999998"/>
    <x v="2"/>
    <n v="1"/>
  </r>
  <r>
    <n v="729"/>
    <s v="Bryhl, Mr. Kurt Arnold Gottfrid"/>
    <x v="0"/>
    <s v="236853"/>
    <x v="0"/>
    <n v="2"/>
    <n v="25"/>
    <n v="1"/>
    <n v="0"/>
    <n v="26"/>
    <x v="0"/>
    <n v="0"/>
  </r>
  <r>
    <n v="730"/>
    <s v="Ilmakangas, Miss. Pieta Sofia"/>
    <x v="1"/>
    <s v="STON/O2. 3101271"/>
    <x v="0"/>
    <n v="3"/>
    <n v="25"/>
    <n v="1"/>
    <n v="0"/>
    <n v="7.9249999999999998"/>
    <x v="0"/>
    <n v="0"/>
  </r>
  <r>
    <n v="731"/>
    <s v="Allen, Miss. Elisabeth Walton"/>
    <x v="1"/>
    <s v="24160"/>
    <x v="117"/>
    <n v="1"/>
    <n v="29"/>
    <n v="0"/>
    <n v="0"/>
    <n v="211.33750000000001"/>
    <x v="0"/>
    <n v="1"/>
  </r>
  <r>
    <n v="732"/>
    <s v="Hassan, Mr. Houssein G N"/>
    <x v="0"/>
    <s v="2699"/>
    <x v="0"/>
    <n v="3"/>
    <n v="11"/>
    <n v="0"/>
    <n v="0"/>
    <n v="18.787500000000001"/>
    <x v="1"/>
    <n v="0"/>
  </r>
  <r>
    <n v="733"/>
    <s v="Knight, Mr. Robert J"/>
    <x v="0"/>
    <s v="239855"/>
    <x v="0"/>
    <n v="2"/>
    <m/>
    <n v="0"/>
    <n v="0"/>
    <n v="0"/>
    <x v="0"/>
    <n v="0"/>
  </r>
  <r>
    <n v="734"/>
    <s v="Berriman, Mr. William John"/>
    <x v="0"/>
    <s v="28425"/>
    <x v="0"/>
    <n v="2"/>
    <n v="23"/>
    <n v="0"/>
    <n v="0"/>
    <n v="13"/>
    <x v="0"/>
    <n v="0"/>
  </r>
  <r>
    <n v="735"/>
    <s v="Troupiansky, Mr. Moses Aaron"/>
    <x v="0"/>
    <s v="233639"/>
    <x v="0"/>
    <n v="2"/>
    <n v="23"/>
    <n v="0"/>
    <n v="0"/>
    <n v="13"/>
    <x v="0"/>
    <n v="0"/>
  </r>
  <r>
    <n v="736"/>
    <s v="Williams, Mr. Leslie"/>
    <x v="0"/>
    <s v="54636"/>
    <x v="0"/>
    <n v="3"/>
    <n v="28.5"/>
    <n v="0"/>
    <n v="0"/>
    <n v="16.100000000000001"/>
    <x v="0"/>
    <n v="0"/>
  </r>
  <r>
    <n v="737"/>
    <s v="Ford, Mrs. Edward (Margaret Ann Watson)"/>
    <x v="1"/>
    <s v="W./C. 6608"/>
    <x v="0"/>
    <n v="3"/>
    <n v="48"/>
    <n v="1"/>
    <n v="3"/>
    <n v="34.375"/>
    <x v="0"/>
    <n v="0"/>
  </r>
  <r>
    <n v="738"/>
    <s v="Lesurer, Mr. Gustave J"/>
    <x v="0"/>
    <s v="PC 17755"/>
    <x v="125"/>
    <n v="1"/>
    <n v="35"/>
    <n v="0"/>
    <n v="0"/>
    <n v="512.32920000000001"/>
    <x v="1"/>
    <n v="1"/>
  </r>
  <r>
    <n v="739"/>
    <s v="Ivanoff, Mr. Kanio"/>
    <x v="0"/>
    <s v="349201"/>
    <x v="0"/>
    <n v="3"/>
    <m/>
    <n v="0"/>
    <n v="0"/>
    <n v="7.8958000000000004"/>
    <x v="0"/>
    <n v="0"/>
  </r>
  <r>
    <n v="740"/>
    <s v="Nankoff, Mr. Minko"/>
    <x v="0"/>
    <s v="349218"/>
    <x v="0"/>
    <n v="3"/>
    <m/>
    <n v="0"/>
    <n v="0"/>
    <n v="7.8958000000000004"/>
    <x v="0"/>
    <n v="0"/>
  </r>
  <r>
    <n v="741"/>
    <s v="Hawksford, Mr. Walter James"/>
    <x v="0"/>
    <s v="16988"/>
    <x v="126"/>
    <n v="1"/>
    <m/>
    <n v="0"/>
    <n v="0"/>
    <n v="30"/>
    <x v="0"/>
    <n v="1"/>
  </r>
  <r>
    <n v="742"/>
    <s v="Cavendish, Mr. Tyrell William"/>
    <x v="0"/>
    <s v="19877"/>
    <x v="127"/>
    <n v="1"/>
    <n v="36"/>
    <n v="1"/>
    <n v="0"/>
    <n v="78.849999999999994"/>
    <x v="0"/>
    <n v="0"/>
  </r>
  <r>
    <n v="743"/>
    <s v="Ryerson, Miss. Susan Parker &quot;Suzette&quot;"/>
    <x v="1"/>
    <s v="PC 17608"/>
    <x v="59"/>
    <n v="1"/>
    <n v="21"/>
    <n v="2"/>
    <n v="2"/>
    <n v="262.375"/>
    <x v="1"/>
    <n v="1"/>
  </r>
  <r>
    <n v="744"/>
    <s v="McNamee, Mr. Neal"/>
    <x v="0"/>
    <s v="376566"/>
    <x v="0"/>
    <n v="3"/>
    <n v="24"/>
    <n v="1"/>
    <n v="0"/>
    <n v="16.100000000000001"/>
    <x v="0"/>
    <n v="0"/>
  </r>
  <r>
    <n v="745"/>
    <s v="Stranden, Mr. Juho"/>
    <x v="0"/>
    <s v="STON/O 2. 3101288"/>
    <x v="0"/>
    <n v="3"/>
    <n v="31"/>
    <n v="0"/>
    <n v="0"/>
    <n v="7.9249999999999998"/>
    <x v="0"/>
    <n v="1"/>
  </r>
  <r>
    <n v="746"/>
    <s v="Crosby, Capt. Edward Gifford"/>
    <x v="0"/>
    <s v="WE/P 5735"/>
    <x v="95"/>
    <n v="1"/>
    <n v="70"/>
    <n v="1"/>
    <n v="1"/>
    <n v="71"/>
    <x v="0"/>
    <n v="0"/>
  </r>
  <r>
    <n v="747"/>
    <s v="Abbott, Mr. Rossmore Edward"/>
    <x v="0"/>
    <s v="C.A. 2673"/>
    <x v="0"/>
    <n v="3"/>
    <n v="16"/>
    <n v="1"/>
    <n v="1"/>
    <n v="20.25"/>
    <x v="0"/>
    <n v="0"/>
  </r>
  <r>
    <n v="748"/>
    <s v="Sinkkonen, Miss. Anna"/>
    <x v="1"/>
    <s v="250648"/>
    <x v="0"/>
    <n v="2"/>
    <n v="30"/>
    <n v="0"/>
    <n v="0"/>
    <n v="13"/>
    <x v="0"/>
    <n v="1"/>
  </r>
  <r>
    <n v="749"/>
    <s v="Marvin, Mr. Daniel Warner"/>
    <x v="0"/>
    <s v="113773"/>
    <x v="128"/>
    <n v="1"/>
    <n v="19"/>
    <n v="1"/>
    <n v="0"/>
    <n v="53.1"/>
    <x v="0"/>
    <n v="0"/>
  </r>
  <r>
    <n v="750"/>
    <s v="Connaghton, Mr. Michael"/>
    <x v="0"/>
    <s v="335097"/>
    <x v="0"/>
    <n v="3"/>
    <n v="31"/>
    <n v="0"/>
    <n v="0"/>
    <n v="7.75"/>
    <x v="2"/>
    <n v="0"/>
  </r>
  <r>
    <n v="751"/>
    <s v="Wells, Miss. Joan"/>
    <x v="1"/>
    <s v="29103"/>
    <x v="0"/>
    <n v="2"/>
    <n v="4"/>
    <n v="1"/>
    <n v="1"/>
    <n v="23"/>
    <x v="0"/>
    <n v="1"/>
  </r>
  <r>
    <n v="752"/>
    <s v="Moor, Master. Meier"/>
    <x v="0"/>
    <s v="392096"/>
    <x v="129"/>
    <n v="3"/>
    <n v="6"/>
    <n v="0"/>
    <n v="1"/>
    <n v="12.475"/>
    <x v="0"/>
    <n v="1"/>
  </r>
  <r>
    <n v="753"/>
    <s v="Vande Velde, Mr. Johannes Joseph"/>
    <x v="0"/>
    <s v="345780"/>
    <x v="0"/>
    <n v="3"/>
    <n v="33"/>
    <n v="0"/>
    <n v="0"/>
    <n v="9.5"/>
    <x v="0"/>
    <n v="0"/>
  </r>
  <r>
    <n v="754"/>
    <s v="Jonkoff, Mr. Lalio"/>
    <x v="0"/>
    <s v="349204"/>
    <x v="0"/>
    <n v="3"/>
    <n v="23"/>
    <n v="0"/>
    <n v="0"/>
    <n v="7.8958000000000004"/>
    <x v="0"/>
    <n v="0"/>
  </r>
  <r>
    <n v="755"/>
    <s v="Herman, Mrs. Samuel (Jane Laver)"/>
    <x v="1"/>
    <s v="220845"/>
    <x v="0"/>
    <n v="2"/>
    <n v="48"/>
    <n v="1"/>
    <n v="2"/>
    <n v="65"/>
    <x v="0"/>
    <n v="1"/>
  </r>
  <r>
    <n v="756"/>
    <s v="Hamalainen, Master. Viljo"/>
    <x v="0"/>
    <s v="250649"/>
    <x v="0"/>
    <n v="2"/>
    <n v="0.67"/>
    <n v="1"/>
    <n v="1"/>
    <n v="14.5"/>
    <x v="0"/>
    <n v="1"/>
  </r>
  <r>
    <n v="757"/>
    <s v="Carlsson, Mr. August Sigfrid"/>
    <x v="0"/>
    <s v="350042"/>
    <x v="0"/>
    <n v="3"/>
    <n v="28"/>
    <n v="0"/>
    <n v="0"/>
    <n v="7.7957999999999998"/>
    <x v="0"/>
    <n v="0"/>
  </r>
  <r>
    <n v="758"/>
    <s v="Bailey, Mr. Percy Andrew"/>
    <x v="0"/>
    <s v="29108"/>
    <x v="0"/>
    <n v="2"/>
    <n v="18"/>
    <n v="0"/>
    <n v="0"/>
    <n v="11.5"/>
    <x v="0"/>
    <n v="0"/>
  </r>
  <r>
    <n v="759"/>
    <s v="Theobald, Mr. Thomas Leonard"/>
    <x v="0"/>
    <s v="363294"/>
    <x v="0"/>
    <n v="3"/>
    <n v="34"/>
    <n v="0"/>
    <n v="0"/>
    <n v="8.0500000000000007"/>
    <x v="0"/>
    <n v="0"/>
  </r>
  <r>
    <n v="760"/>
    <s v="Rothes, the Countess. of (Lucy Noel Martha Dyer-Edwards)"/>
    <x v="1"/>
    <s v="110152"/>
    <x v="44"/>
    <n v="1"/>
    <n v="33"/>
    <n v="0"/>
    <n v="0"/>
    <n v="86.5"/>
    <x v="0"/>
    <n v="1"/>
  </r>
  <r>
    <n v="761"/>
    <s v="Garfirth, Mr. John"/>
    <x v="0"/>
    <s v="358585"/>
    <x v="0"/>
    <n v="3"/>
    <m/>
    <n v="0"/>
    <n v="0"/>
    <n v="14.5"/>
    <x v="0"/>
    <n v="0"/>
  </r>
  <r>
    <n v="762"/>
    <s v="Nirva, Mr. Iisakki Antino Aijo"/>
    <x v="0"/>
    <s v="SOTON/O2 3101272"/>
    <x v="0"/>
    <n v="3"/>
    <n v="41"/>
    <n v="0"/>
    <n v="0"/>
    <n v="7.125"/>
    <x v="0"/>
    <n v="0"/>
  </r>
  <r>
    <n v="763"/>
    <s v="Barah, Mr. Hanna Assi"/>
    <x v="0"/>
    <s v="2663"/>
    <x v="0"/>
    <n v="3"/>
    <n v="20"/>
    <n v="0"/>
    <n v="0"/>
    <n v="7.2291999999999996"/>
    <x v="1"/>
    <n v="1"/>
  </r>
  <r>
    <n v="764"/>
    <s v="Carter, Mrs. William Ernest (Lucile Polk)"/>
    <x v="1"/>
    <s v="113760"/>
    <x v="73"/>
    <n v="1"/>
    <n v="36"/>
    <n v="1"/>
    <n v="2"/>
    <n v="120"/>
    <x v="0"/>
    <n v="1"/>
  </r>
  <r>
    <n v="765"/>
    <s v="Eklund, Mr. Hans Linus"/>
    <x v="0"/>
    <s v="347074"/>
    <x v="0"/>
    <n v="3"/>
    <n v="16"/>
    <n v="0"/>
    <n v="0"/>
    <n v="7.7750000000000004"/>
    <x v="0"/>
    <n v="0"/>
  </r>
  <r>
    <n v="766"/>
    <s v="Hogeboom, Mrs. John C (Anna Andrews)"/>
    <x v="1"/>
    <s v="13502"/>
    <x v="130"/>
    <n v="1"/>
    <n v="51"/>
    <n v="1"/>
    <n v="0"/>
    <n v="77.958299999999994"/>
    <x v="0"/>
    <n v="1"/>
  </r>
  <r>
    <n v="767"/>
    <s v="Brewe, Dr. Arthur Jackson"/>
    <x v="0"/>
    <s v="112379"/>
    <x v="0"/>
    <n v="1"/>
    <m/>
    <n v="0"/>
    <n v="0"/>
    <n v="39.6"/>
    <x v="1"/>
    <n v="0"/>
  </r>
  <r>
    <n v="768"/>
    <s v="Mangan, Miss. Mary"/>
    <x v="1"/>
    <s v="364850"/>
    <x v="0"/>
    <n v="3"/>
    <n v="30.5"/>
    <n v="0"/>
    <n v="0"/>
    <n v="7.75"/>
    <x v="2"/>
    <n v="0"/>
  </r>
  <r>
    <n v="769"/>
    <s v="Moran, Mr. Daniel J"/>
    <x v="0"/>
    <s v="371110"/>
    <x v="0"/>
    <n v="3"/>
    <m/>
    <n v="1"/>
    <n v="0"/>
    <n v="24.15"/>
    <x v="2"/>
    <n v="0"/>
  </r>
  <r>
    <n v="770"/>
    <s v="Gronnestad, Mr. Daniel Danielsen"/>
    <x v="0"/>
    <s v="8471"/>
    <x v="0"/>
    <n v="3"/>
    <n v="32"/>
    <n v="0"/>
    <n v="0"/>
    <n v="8.3625000000000007"/>
    <x v="0"/>
    <n v="0"/>
  </r>
  <r>
    <n v="771"/>
    <s v="Lievens, Mr. Rene Aime"/>
    <x v="0"/>
    <s v="345781"/>
    <x v="0"/>
    <n v="3"/>
    <n v="24"/>
    <n v="0"/>
    <n v="0"/>
    <n v="9.5"/>
    <x v="0"/>
    <n v="0"/>
  </r>
  <r>
    <n v="772"/>
    <s v="Jensen, Mr. Niels Peder"/>
    <x v="0"/>
    <s v="350047"/>
    <x v="0"/>
    <n v="3"/>
    <n v="48"/>
    <n v="0"/>
    <n v="0"/>
    <n v="7.8541999999999996"/>
    <x v="0"/>
    <n v="0"/>
  </r>
  <r>
    <n v="773"/>
    <s v="Mack, Mrs. (Mary)"/>
    <x v="1"/>
    <s v="S.O./P.P. 3"/>
    <x v="131"/>
    <n v="2"/>
    <n v="57"/>
    <n v="0"/>
    <n v="0"/>
    <n v="10.5"/>
    <x v="0"/>
    <n v="0"/>
  </r>
  <r>
    <n v="774"/>
    <s v="Elias, Mr. Dibo"/>
    <x v="0"/>
    <s v="2674"/>
    <x v="0"/>
    <n v="3"/>
    <m/>
    <n v="0"/>
    <n v="0"/>
    <n v="7.2249999999999996"/>
    <x v="1"/>
    <n v="0"/>
  </r>
  <r>
    <n v="775"/>
    <s v="Hocking, Mrs. Elizabeth (Eliza Needs)"/>
    <x v="1"/>
    <s v="29105"/>
    <x v="0"/>
    <n v="2"/>
    <n v="54"/>
    <n v="1"/>
    <n v="3"/>
    <n v="23"/>
    <x v="0"/>
    <n v="1"/>
  </r>
  <r>
    <n v="776"/>
    <s v="Myhrman, Mr. Pehr Fabian Oliver Malkolm"/>
    <x v="0"/>
    <s v="347078"/>
    <x v="0"/>
    <n v="3"/>
    <n v="18"/>
    <n v="0"/>
    <n v="0"/>
    <n v="7.75"/>
    <x v="0"/>
    <n v="0"/>
  </r>
  <r>
    <n v="777"/>
    <s v="Tobin, Mr. Roger"/>
    <x v="0"/>
    <s v="383121"/>
    <x v="132"/>
    <n v="3"/>
    <m/>
    <n v="0"/>
    <n v="0"/>
    <n v="7.75"/>
    <x v="2"/>
    <n v="0"/>
  </r>
  <r>
    <n v="778"/>
    <s v="Emanuel, Miss. Virginia Ethel"/>
    <x v="1"/>
    <s v="364516"/>
    <x v="0"/>
    <n v="3"/>
    <n v="5"/>
    <n v="0"/>
    <n v="0"/>
    <n v="12.475"/>
    <x v="0"/>
    <n v="1"/>
  </r>
  <r>
    <n v="779"/>
    <s v="Kilgannon, Mr. Thomas J"/>
    <x v="0"/>
    <s v="36865"/>
    <x v="0"/>
    <n v="3"/>
    <m/>
    <n v="0"/>
    <n v="0"/>
    <n v="7.7374999999999998"/>
    <x v="2"/>
    <n v="0"/>
  </r>
  <r>
    <n v="780"/>
    <s v="Robert, Mrs. Edward Scott (Elisabeth Walton McMillan)"/>
    <x v="1"/>
    <s v="24160"/>
    <x v="133"/>
    <n v="1"/>
    <n v="43"/>
    <n v="0"/>
    <n v="1"/>
    <n v="211.33750000000001"/>
    <x v="0"/>
    <n v="1"/>
  </r>
  <r>
    <n v="781"/>
    <s v="Ayoub, Miss. Banoura"/>
    <x v="1"/>
    <s v="2687"/>
    <x v="0"/>
    <n v="3"/>
    <n v="13"/>
    <n v="0"/>
    <n v="0"/>
    <n v="7.2291999999999996"/>
    <x v="1"/>
    <n v="1"/>
  </r>
  <r>
    <n v="782"/>
    <s v="Dick, Mrs. Albert Adrian (Vera Gillespie)"/>
    <x v="1"/>
    <s v="17474"/>
    <x v="118"/>
    <n v="1"/>
    <n v="17"/>
    <n v="1"/>
    <n v="0"/>
    <n v="57"/>
    <x v="0"/>
    <n v="1"/>
  </r>
  <r>
    <n v="783"/>
    <s v="Long, Mr. Milton Clyde"/>
    <x v="0"/>
    <s v="113501"/>
    <x v="134"/>
    <n v="1"/>
    <n v="29"/>
    <n v="0"/>
    <n v="0"/>
    <n v="30"/>
    <x v="0"/>
    <n v="0"/>
  </r>
  <r>
    <n v="784"/>
    <s v="Johnston, Mr. Andrew G"/>
    <x v="0"/>
    <s v="W./C. 6607"/>
    <x v="0"/>
    <n v="3"/>
    <m/>
    <n v="1"/>
    <n v="2"/>
    <n v="23.45"/>
    <x v="0"/>
    <n v="0"/>
  </r>
  <r>
    <n v="785"/>
    <s v="Ali, Mr. William"/>
    <x v="0"/>
    <s v="SOTON/O.Q. 3101312"/>
    <x v="0"/>
    <n v="3"/>
    <n v="25"/>
    <n v="0"/>
    <n v="0"/>
    <n v="7.05"/>
    <x v="0"/>
    <n v="0"/>
  </r>
  <r>
    <n v="786"/>
    <s v="Harmer, Mr. Abraham (David Lishin)"/>
    <x v="0"/>
    <s v="374887"/>
    <x v="0"/>
    <n v="3"/>
    <n v="25"/>
    <n v="0"/>
    <n v="0"/>
    <n v="7.25"/>
    <x v="0"/>
    <n v="0"/>
  </r>
  <r>
    <n v="787"/>
    <s v="Sjoblom, Miss. Anna Sofia"/>
    <x v="1"/>
    <s v="3101265"/>
    <x v="0"/>
    <n v="3"/>
    <n v="18"/>
    <n v="0"/>
    <n v="0"/>
    <n v="7.4958"/>
    <x v="0"/>
    <n v="1"/>
  </r>
  <r>
    <n v="788"/>
    <s v="Rice, Master. George Hugh"/>
    <x v="0"/>
    <s v="382652"/>
    <x v="0"/>
    <n v="3"/>
    <n v="8"/>
    <n v="4"/>
    <n v="1"/>
    <n v="29.125"/>
    <x v="2"/>
    <n v="0"/>
  </r>
  <r>
    <n v="789"/>
    <s v="Dean, Master. Bertram Vere"/>
    <x v="0"/>
    <s v="C.A. 2315"/>
    <x v="0"/>
    <n v="3"/>
    <n v="1"/>
    <n v="1"/>
    <n v="2"/>
    <n v="20.574999999999999"/>
    <x v="0"/>
    <n v="1"/>
  </r>
  <r>
    <n v="790"/>
    <s v="Guggenheim, Mr. Benjamin"/>
    <x v="0"/>
    <s v="PC 17593"/>
    <x v="135"/>
    <n v="1"/>
    <n v="46"/>
    <n v="0"/>
    <n v="0"/>
    <n v="79.2"/>
    <x v="1"/>
    <n v="0"/>
  </r>
  <r>
    <n v="791"/>
    <s v="Keane, Mr. Andrew &quot;Andy&quot;"/>
    <x v="0"/>
    <s v="12460"/>
    <x v="0"/>
    <n v="3"/>
    <m/>
    <n v="0"/>
    <n v="0"/>
    <n v="7.75"/>
    <x v="2"/>
    <n v="0"/>
  </r>
  <r>
    <n v="792"/>
    <s v="Gaskell, Mr. Alfred"/>
    <x v="0"/>
    <s v="239865"/>
    <x v="0"/>
    <n v="2"/>
    <n v="16"/>
    <n v="0"/>
    <n v="0"/>
    <n v="26"/>
    <x v="0"/>
    <n v="0"/>
  </r>
  <r>
    <n v="793"/>
    <s v="Sage, Miss. Stella Anna"/>
    <x v="1"/>
    <s v="CA. 2343"/>
    <x v="0"/>
    <n v="3"/>
    <m/>
    <n v="8"/>
    <n v="2"/>
    <n v="69.55"/>
    <x v="0"/>
    <n v="0"/>
  </r>
  <r>
    <n v="794"/>
    <s v="Hoyt, Mr. William Fisher"/>
    <x v="0"/>
    <s v="PC 17600"/>
    <x v="0"/>
    <n v="1"/>
    <m/>
    <n v="0"/>
    <n v="0"/>
    <n v="30.695799999999998"/>
    <x v="1"/>
    <n v="0"/>
  </r>
  <r>
    <n v="795"/>
    <s v="Dantcheff, Mr. Ristiu"/>
    <x v="0"/>
    <s v="349203"/>
    <x v="0"/>
    <n v="3"/>
    <n v="25"/>
    <n v="0"/>
    <n v="0"/>
    <n v="7.8958000000000004"/>
    <x v="0"/>
    <n v="0"/>
  </r>
  <r>
    <n v="796"/>
    <s v="Otter, Mr. Richard"/>
    <x v="0"/>
    <s v="28213"/>
    <x v="0"/>
    <n v="2"/>
    <n v="39"/>
    <n v="0"/>
    <n v="0"/>
    <n v="13"/>
    <x v="0"/>
    <n v="0"/>
  </r>
  <r>
    <n v="797"/>
    <s v="Leader, Dr. Alice (Farnham)"/>
    <x v="1"/>
    <s v="17465"/>
    <x v="136"/>
    <n v="1"/>
    <n v="49"/>
    <n v="0"/>
    <n v="0"/>
    <n v="25.929200000000002"/>
    <x v="0"/>
    <n v="1"/>
  </r>
  <r>
    <n v="798"/>
    <s v="Osman, Mrs. Mara"/>
    <x v="1"/>
    <s v="349244"/>
    <x v="0"/>
    <n v="3"/>
    <n v="31"/>
    <n v="0"/>
    <n v="0"/>
    <n v="8.6832999999999991"/>
    <x v="0"/>
    <n v="1"/>
  </r>
  <r>
    <n v="799"/>
    <s v="Ibrahim Shawah, Mr. Yousseff"/>
    <x v="0"/>
    <s v="2685"/>
    <x v="0"/>
    <n v="3"/>
    <n v="30"/>
    <n v="0"/>
    <n v="0"/>
    <n v="7.2291999999999996"/>
    <x v="1"/>
    <n v="0"/>
  </r>
  <r>
    <n v="800"/>
    <s v="Van Impe, Mrs. Jean Baptiste (Rosalie Paula Govaert)"/>
    <x v="1"/>
    <s v="345773"/>
    <x v="0"/>
    <n v="3"/>
    <n v="30"/>
    <n v="1"/>
    <n v="1"/>
    <n v="24.15"/>
    <x v="0"/>
    <n v="0"/>
  </r>
  <r>
    <n v="801"/>
    <s v="Ponesell, Mr. Martin"/>
    <x v="0"/>
    <s v="250647"/>
    <x v="0"/>
    <n v="2"/>
    <n v="34"/>
    <n v="0"/>
    <n v="0"/>
    <n v="13"/>
    <x v="0"/>
    <n v="0"/>
  </r>
  <r>
    <n v="802"/>
    <s v="Collyer, Mrs. Harvey (Charlotte Annie Tate)"/>
    <x v="1"/>
    <s v="C.A. 31921"/>
    <x v="0"/>
    <n v="2"/>
    <n v="31"/>
    <n v="1"/>
    <n v="1"/>
    <n v="26.25"/>
    <x v="0"/>
    <n v="1"/>
  </r>
  <r>
    <n v="803"/>
    <s v="Carter, Master. William Thornton II"/>
    <x v="0"/>
    <s v="113760"/>
    <x v="73"/>
    <n v="1"/>
    <n v="11"/>
    <n v="1"/>
    <n v="2"/>
    <n v="120"/>
    <x v="0"/>
    <n v="1"/>
  </r>
  <r>
    <n v="804"/>
    <s v="Thomas, Master. Assad Alexander"/>
    <x v="0"/>
    <s v="2625"/>
    <x v="0"/>
    <n v="3"/>
    <n v="0.42"/>
    <n v="0"/>
    <n v="1"/>
    <n v="8.5167000000000002"/>
    <x v="1"/>
    <n v="1"/>
  </r>
  <r>
    <n v="805"/>
    <s v="Hedman, Mr. Oskar Arvid"/>
    <x v="0"/>
    <s v="347089"/>
    <x v="0"/>
    <n v="3"/>
    <n v="27"/>
    <n v="0"/>
    <n v="0"/>
    <n v="6.9749999999999996"/>
    <x v="0"/>
    <n v="1"/>
  </r>
  <r>
    <n v="806"/>
    <s v="Johansson, Mr. Karl Johan"/>
    <x v="0"/>
    <s v="347063"/>
    <x v="0"/>
    <n v="3"/>
    <n v="31"/>
    <n v="0"/>
    <n v="0"/>
    <n v="7.7750000000000004"/>
    <x v="0"/>
    <n v="0"/>
  </r>
  <r>
    <n v="807"/>
    <s v="Andrews, Mr. Thomas Jr"/>
    <x v="0"/>
    <s v="112050"/>
    <x v="137"/>
    <n v="1"/>
    <n v="39"/>
    <n v="0"/>
    <n v="0"/>
    <n v="0"/>
    <x v="0"/>
    <n v="0"/>
  </r>
  <r>
    <n v="808"/>
    <s v="Pettersson, Miss. Ellen Natalia"/>
    <x v="1"/>
    <s v="347087"/>
    <x v="0"/>
    <n v="3"/>
    <n v="18"/>
    <n v="0"/>
    <n v="0"/>
    <n v="7.7750000000000004"/>
    <x v="0"/>
    <n v="0"/>
  </r>
  <r>
    <n v="809"/>
    <s v="Meyer, Mr. August"/>
    <x v="0"/>
    <s v="248723"/>
    <x v="0"/>
    <n v="2"/>
    <n v="39"/>
    <n v="0"/>
    <n v="0"/>
    <n v="13"/>
    <x v="0"/>
    <n v="0"/>
  </r>
  <r>
    <n v="810"/>
    <s v="Chambers, Mrs. Norman Campbell (Bertha Griggs)"/>
    <x v="1"/>
    <s v="113806"/>
    <x v="124"/>
    <n v="1"/>
    <n v="33"/>
    <n v="1"/>
    <n v="0"/>
    <n v="53.1"/>
    <x v="0"/>
    <n v="1"/>
  </r>
  <r>
    <n v="811"/>
    <s v="Alexander, Mr. William"/>
    <x v="0"/>
    <s v="3474"/>
    <x v="0"/>
    <n v="3"/>
    <n v="26"/>
    <n v="0"/>
    <n v="0"/>
    <n v="7.8875000000000002"/>
    <x v="0"/>
    <n v="0"/>
  </r>
  <r>
    <n v="812"/>
    <s v="Lester, Mr. James"/>
    <x v="0"/>
    <s v="A/4 48871"/>
    <x v="0"/>
    <n v="3"/>
    <n v="39"/>
    <n v="0"/>
    <n v="0"/>
    <n v="24.15"/>
    <x v="0"/>
    <n v="0"/>
  </r>
  <r>
    <n v="813"/>
    <s v="Slemen, Mr. Richard James"/>
    <x v="0"/>
    <s v="28206"/>
    <x v="0"/>
    <n v="2"/>
    <n v="35"/>
    <n v="0"/>
    <n v="0"/>
    <n v="10.5"/>
    <x v="0"/>
    <n v="0"/>
  </r>
  <r>
    <n v="814"/>
    <s v="Andersson, Miss. Ebba Iris Alfrida"/>
    <x v="1"/>
    <s v="347082"/>
    <x v="0"/>
    <n v="3"/>
    <n v="6"/>
    <n v="4"/>
    <n v="2"/>
    <n v="31.274999999999999"/>
    <x v="0"/>
    <n v="0"/>
  </r>
  <r>
    <n v="815"/>
    <s v="Tomlin, Mr. Ernest Portage"/>
    <x v="0"/>
    <s v="364499"/>
    <x v="0"/>
    <n v="3"/>
    <n v="30.5"/>
    <n v="0"/>
    <n v="0"/>
    <n v="8.0500000000000007"/>
    <x v="0"/>
    <n v="0"/>
  </r>
  <r>
    <n v="816"/>
    <s v="Fry, Mr. Richard"/>
    <x v="0"/>
    <s v="112058"/>
    <x v="138"/>
    <n v="1"/>
    <m/>
    <n v="0"/>
    <n v="0"/>
    <n v="0"/>
    <x v="0"/>
    <n v="0"/>
  </r>
  <r>
    <n v="817"/>
    <s v="Heininen, Miss. Wendla Maria"/>
    <x v="1"/>
    <s v="STON/O2. 3101290"/>
    <x v="0"/>
    <n v="3"/>
    <n v="23"/>
    <n v="0"/>
    <n v="0"/>
    <n v="7.9249999999999998"/>
    <x v="0"/>
    <n v="0"/>
  </r>
  <r>
    <n v="818"/>
    <s v="Mallet, Mr. Albert"/>
    <x v="0"/>
    <s v="S.C./PARIS 2079"/>
    <x v="0"/>
    <n v="2"/>
    <n v="31"/>
    <n v="1"/>
    <n v="1"/>
    <n v="37.004199999999997"/>
    <x v="1"/>
    <n v="0"/>
  </r>
  <r>
    <n v="819"/>
    <s v="Holm, Mr. John Fredrik Alexander"/>
    <x v="0"/>
    <s v="C 7075"/>
    <x v="0"/>
    <n v="3"/>
    <n v="43"/>
    <n v="0"/>
    <n v="0"/>
    <n v="6.45"/>
    <x v="0"/>
    <n v="0"/>
  </r>
  <r>
    <n v="820"/>
    <s v="Skoog, Master. Karl Thorsten"/>
    <x v="0"/>
    <s v="347088"/>
    <x v="0"/>
    <n v="3"/>
    <n v="10"/>
    <n v="3"/>
    <n v="2"/>
    <n v="27.9"/>
    <x v="0"/>
    <n v="0"/>
  </r>
  <r>
    <n v="821"/>
    <s v="Hays, Mrs. Charles Melville (Clara Jennings Gregg)"/>
    <x v="1"/>
    <s v="12749"/>
    <x v="139"/>
    <n v="1"/>
    <n v="52"/>
    <n v="1"/>
    <n v="1"/>
    <n v="93.5"/>
    <x v="0"/>
    <n v="1"/>
  </r>
  <r>
    <n v="822"/>
    <s v="Lulic, Mr. Nikola"/>
    <x v="0"/>
    <s v="315098"/>
    <x v="0"/>
    <n v="3"/>
    <n v="27"/>
    <n v="0"/>
    <n v="0"/>
    <n v="8.6624999999999996"/>
    <x v="0"/>
    <n v="1"/>
  </r>
  <r>
    <n v="823"/>
    <s v="Reuchlin, Jonkheer. John George"/>
    <x v="0"/>
    <s v="19972"/>
    <x v="0"/>
    <n v="1"/>
    <n v="38"/>
    <n v="0"/>
    <n v="0"/>
    <n v="0"/>
    <x v="0"/>
    <n v="0"/>
  </r>
  <r>
    <n v="824"/>
    <s v="Moor, Mrs. (Beila)"/>
    <x v="1"/>
    <s v="392096"/>
    <x v="129"/>
    <n v="3"/>
    <n v="27"/>
    <n v="0"/>
    <n v="1"/>
    <n v="12.475"/>
    <x v="0"/>
    <n v="1"/>
  </r>
  <r>
    <n v="825"/>
    <s v="Panula, Master. Urho Abraham"/>
    <x v="0"/>
    <s v="3101295"/>
    <x v="0"/>
    <n v="3"/>
    <n v="2"/>
    <n v="4"/>
    <n v="1"/>
    <n v="39.6875"/>
    <x v="0"/>
    <n v="0"/>
  </r>
  <r>
    <n v="826"/>
    <s v="Flynn, Mr. John"/>
    <x v="0"/>
    <s v="368323"/>
    <x v="0"/>
    <n v="3"/>
    <m/>
    <n v="0"/>
    <n v="0"/>
    <n v="6.95"/>
    <x v="2"/>
    <n v="0"/>
  </r>
  <r>
    <n v="827"/>
    <s v="Lam, Mr. Len"/>
    <x v="0"/>
    <s v="1601"/>
    <x v="0"/>
    <n v="3"/>
    <m/>
    <n v="0"/>
    <n v="0"/>
    <n v="56.495800000000003"/>
    <x v="0"/>
    <n v="0"/>
  </r>
  <r>
    <n v="828"/>
    <s v="Mallet, Master. Andre"/>
    <x v="0"/>
    <s v="S.C./PARIS 2079"/>
    <x v="0"/>
    <n v="2"/>
    <n v="1"/>
    <n v="0"/>
    <n v="2"/>
    <n v="37.004199999999997"/>
    <x v="1"/>
    <n v="1"/>
  </r>
  <r>
    <n v="829"/>
    <s v="McCormack, Mr. Thomas Joseph"/>
    <x v="0"/>
    <s v="367228"/>
    <x v="0"/>
    <n v="3"/>
    <m/>
    <n v="0"/>
    <n v="0"/>
    <n v="7.75"/>
    <x v="2"/>
    <n v="1"/>
  </r>
  <r>
    <n v="830"/>
    <s v="Stone, Mrs. George Nelson (Martha Evelyn)"/>
    <x v="1"/>
    <s v="113572"/>
    <x v="13"/>
    <n v="1"/>
    <n v="62"/>
    <n v="0"/>
    <n v="0"/>
    <n v="80"/>
    <x v="3"/>
    <n v="1"/>
  </r>
  <r>
    <n v="831"/>
    <s v="Yasbeck, Mrs. Antoni (Selini Alexander)"/>
    <x v="1"/>
    <s v="2659"/>
    <x v="0"/>
    <n v="3"/>
    <n v="15"/>
    <n v="1"/>
    <n v="0"/>
    <n v="14.4542"/>
    <x v="1"/>
    <n v="1"/>
  </r>
  <r>
    <n v="832"/>
    <s v="Richards, Master. George Sibley"/>
    <x v="0"/>
    <s v="29106"/>
    <x v="0"/>
    <n v="2"/>
    <n v="0.83"/>
    <n v="1"/>
    <n v="1"/>
    <n v="18.75"/>
    <x v="0"/>
    <n v="1"/>
  </r>
  <r>
    <n v="833"/>
    <s v="Saad, Mr. Amin"/>
    <x v="0"/>
    <s v="2671"/>
    <x v="0"/>
    <n v="3"/>
    <m/>
    <n v="0"/>
    <n v="0"/>
    <n v="7.2291999999999996"/>
    <x v="1"/>
    <n v="0"/>
  </r>
  <r>
    <n v="834"/>
    <s v="Augustsson, Mr. Albert"/>
    <x v="0"/>
    <s v="347468"/>
    <x v="0"/>
    <n v="3"/>
    <n v="23"/>
    <n v="0"/>
    <n v="0"/>
    <n v="7.8541999999999996"/>
    <x v="0"/>
    <n v="0"/>
  </r>
  <r>
    <n v="835"/>
    <s v="Allum, Mr. Owen George"/>
    <x v="0"/>
    <s v="2223"/>
    <x v="0"/>
    <n v="3"/>
    <n v="18"/>
    <n v="0"/>
    <n v="0"/>
    <n v="8.3000000000000007"/>
    <x v="0"/>
    <n v="0"/>
  </r>
  <r>
    <n v="836"/>
    <s v="Compton, Miss. Sara Rebecca"/>
    <x v="1"/>
    <s v="PC 17756"/>
    <x v="140"/>
    <n v="1"/>
    <n v="39"/>
    <n v="1"/>
    <n v="1"/>
    <n v="83.158299999999997"/>
    <x v="1"/>
    <n v="1"/>
  </r>
  <r>
    <n v="837"/>
    <s v="Pasic, Mr. Jakob"/>
    <x v="0"/>
    <s v="315097"/>
    <x v="0"/>
    <n v="3"/>
    <n v="21"/>
    <n v="0"/>
    <n v="0"/>
    <n v="8.6624999999999996"/>
    <x v="0"/>
    <n v="0"/>
  </r>
  <r>
    <n v="838"/>
    <s v="Sirota, Mr. Maurice"/>
    <x v="0"/>
    <s v="392092"/>
    <x v="0"/>
    <n v="3"/>
    <m/>
    <n v="0"/>
    <n v="0"/>
    <n v="8.0500000000000007"/>
    <x v="0"/>
    <n v="0"/>
  </r>
  <r>
    <n v="839"/>
    <s v="Chip, Mr. Chang"/>
    <x v="0"/>
    <s v="1601"/>
    <x v="0"/>
    <n v="3"/>
    <n v="32"/>
    <n v="0"/>
    <n v="0"/>
    <n v="56.495800000000003"/>
    <x v="0"/>
    <n v="1"/>
  </r>
  <r>
    <n v="840"/>
    <s v="Marechal, Mr. Pierre"/>
    <x v="0"/>
    <s v="11774"/>
    <x v="141"/>
    <n v="1"/>
    <m/>
    <n v="0"/>
    <n v="0"/>
    <n v="29.7"/>
    <x v="1"/>
    <n v="1"/>
  </r>
  <r>
    <n v="841"/>
    <s v="Alhomaki, Mr. Ilmari Rudolf"/>
    <x v="0"/>
    <s v="SOTON/O2 3101287"/>
    <x v="0"/>
    <n v="3"/>
    <n v="20"/>
    <n v="0"/>
    <n v="0"/>
    <n v="7.9249999999999998"/>
    <x v="0"/>
    <n v="0"/>
  </r>
  <r>
    <n v="842"/>
    <s v="Mudd, Mr. Thomas Charles"/>
    <x v="0"/>
    <s v="S.O./P.P. 3"/>
    <x v="0"/>
    <n v="2"/>
    <n v="16"/>
    <n v="0"/>
    <n v="0"/>
    <n v="10.5"/>
    <x v="0"/>
    <n v="0"/>
  </r>
  <r>
    <n v="843"/>
    <s v="Serepeca, Miss. Augusta"/>
    <x v="1"/>
    <s v="113798"/>
    <x v="0"/>
    <n v="1"/>
    <n v="30"/>
    <n v="0"/>
    <n v="0"/>
    <n v="31"/>
    <x v="1"/>
    <n v="1"/>
  </r>
  <r>
    <n v="844"/>
    <s v="Lemberopolous, Mr. Peter L"/>
    <x v="0"/>
    <s v="2683"/>
    <x v="0"/>
    <n v="3"/>
    <n v="34.5"/>
    <n v="0"/>
    <n v="0"/>
    <n v="6.4375"/>
    <x v="1"/>
    <n v="0"/>
  </r>
  <r>
    <n v="845"/>
    <s v="Culumovic, Mr. Jeso"/>
    <x v="0"/>
    <s v="315090"/>
    <x v="0"/>
    <n v="3"/>
    <n v="17"/>
    <n v="0"/>
    <n v="0"/>
    <n v="8.6624999999999996"/>
    <x v="0"/>
    <n v="0"/>
  </r>
  <r>
    <n v="846"/>
    <s v="Abbing, Mr. Anthony"/>
    <x v="0"/>
    <s v="C.A. 5547"/>
    <x v="0"/>
    <n v="3"/>
    <n v="42"/>
    <n v="0"/>
    <n v="0"/>
    <n v="7.55"/>
    <x v="0"/>
    <n v="0"/>
  </r>
  <r>
    <n v="847"/>
    <s v="Sage, Mr. Douglas Bullen"/>
    <x v="0"/>
    <s v="CA. 2343"/>
    <x v="0"/>
    <n v="3"/>
    <m/>
    <n v="8"/>
    <n v="2"/>
    <n v="69.55"/>
    <x v="0"/>
    <n v="0"/>
  </r>
  <r>
    <n v="848"/>
    <s v="Markoff, Mr. Marin"/>
    <x v="0"/>
    <s v="349213"/>
    <x v="0"/>
    <n v="3"/>
    <n v="35"/>
    <n v="0"/>
    <n v="0"/>
    <n v="7.8958000000000004"/>
    <x v="1"/>
    <n v="0"/>
  </r>
  <r>
    <n v="849"/>
    <s v="Harper, Rev. John"/>
    <x v="0"/>
    <s v="248727"/>
    <x v="0"/>
    <n v="2"/>
    <n v="28"/>
    <n v="0"/>
    <n v="1"/>
    <n v="33"/>
    <x v="0"/>
    <n v="0"/>
  </r>
  <r>
    <n v="850"/>
    <s v="Goldenberg, Mrs. Samuel L (Edwiga Grabowska)"/>
    <x v="1"/>
    <s v="17453"/>
    <x v="79"/>
    <n v="1"/>
    <m/>
    <n v="1"/>
    <n v="0"/>
    <n v="89.104200000000006"/>
    <x v="1"/>
    <n v="1"/>
  </r>
  <r>
    <n v="851"/>
    <s v="Andersson, Master. Sigvard Harald Elias"/>
    <x v="0"/>
    <s v="347082"/>
    <x v="0"/>
    <n v="3"/>
    <n v="4"/>
    <n v="4"/>
    <n v="2"/>
    <n v="31.274999999999999"/>
    <x v="0"/>
    <n v="0"/>
  </r>
  <r>
    <n v="852"/>
    <s v="Svensson, Mr. Johan"/>
    <x v="0"/>
    <s v="347060"/>
    <x v="0"/>
    <n v="3"/>
    <n v="74"/>
    <n v="0"/>
    <n v="0"/>
    <n v="7.7750000000000004"/>
    <x v="0"/>
    <n v="0"/>
  </r>
  <r>
    <n v="853"/>
    <s v="Boulos, Miss. Nourelain"/>
    <x v="1"/>
    <s v="2678"/>
    <x v="0"/>
    <n v="3"/>
    <n v="9"/>
    <n v="1"/>
    <n v="1"/>
    <n v="15.245799999999999"/>
    <x v="1"/>
    <n v="0"/>
  </r>
  <r>
    <n v="854"/>
    <s v="Lines, Miss. Mary Conover"/>
    <x v="1"/>
    <s v="PC 17592"/>
    <x v="142"/>
    <n v="1"/>
    <n v="16"/>
    <n v="0"/>
    <n v="1"/>
    <n v="39.4"/>
    <x v="0"/>
    <n v="1"/>
  </r>
  <r>
    <n v="855"/>
    <s v="Carter, Mrs. Ernest Courtenay (Lilian Hughes)"/>
    <x v="1"/>
    <s v="244252"/>
    <x v="0"/>
    <n v="2"/>
    <n v="44"/>
    <n v="1"/>
    <n v="0"/>
    <n v="26"/>
    <x v="0"/>
    <n v="0"/>
  </r>
  <r>
    <n v="856"/>
    <s v="Aks, Mrs. Sam (Leah Rosen)"/>
    <x v="1"/>
    <s v="392091"/>
    <x v="0"/>
    <n v="3"/>
    <n v="18"/>
    <n v="0"/>
    <n v="1"/>
    <n v="9.35"/>
    <x v="0"/>
    <n v="1"/>
  </r>
  <r>
    <n v="857"/>
    <s v="Wick, Mrs. George Dennick (Mary Hitchcock)"/>
    <x v="1"/>
    <s v="36928"/>
    <x v="0"/>
    <n v="1"/>
    <n v="45"/>
    <n v="1"/>
    <n v="1"/>
    <n v="164.86670000000001"/>
    <x v="0"/>
    <n v="1"/>
  </r>
  <r>
    <n v="858"/>
    <s v="Daly, Mr. Peter Denis "/>
    <x v="0"/>
    <s v="113055"/>
    <x v="143"/>
    <n v="1"/>
    <n v="51"/>
    <n v="0"/>
    <n v="0"/>
    <n v="26.55"/>
    <x v="0"/>
    <n v="1"/>
  </r>
  <r>
    <n v="859"/>
    <s v="Baclini, Mrs. Solomon (Latifa Qurban)"/>
    <x v="1"/>
    <s v="2666"/>
    <x v="0"/>
    <n v="3"/>
    <n v="24"/>
    <n v="0"/>
    <n v="3"/>
    <n v="19.258299999999998"/>
    <x v="1"/>
    <n v="1"/>
  </r>
  <r>
    <n v="860"/>
    <s v="Razi, Mr. Raihed"/>
    <x v="0"/>
    <s v="2629"/>
    <x v="0"/>
    <n v="3"/>
    <m/>
    <n v="0"/>
    <n v="0"/>
    <n v="7.2291999999999996"/>
    <x v="1"/>
    <n v="0"/>
  </r>
  <r>
    <n v="861"/>
    <s v="Hansen, Mr. Claus Peter"/>
    <x v="0"/>
    <s v="350026"/>
    <x v="0"/>
    <n v="3"/>
    <n v="41"/>
    <n v="2"/>
    <n v="0"/>
    <n v="14.1083"/>
    <x v="0"/>
    <n v="0"/>
  </r>
  <r>
    <n v="862"/>
    <s v="Giles, Mr. Frederick Edward"/>
    <x v="0"/>
    <s v="28134"/>
    <x v="0"/>
    <n v="2"/>
    <n v="21"/>
    <n v="1"/>
    <n v="0"/>
    <n v="11.5"/>
    <x v="0"/>
    <n v="0"/>
  </r>
  <r>
    <n v="863"/>
    <s v="Swift, Mrs. Frederick Joel (Margaret Welles Barron)"/>
    <x v="1"/>
    <s v="17466"/>
    <x v="136"/>
    <n v="1"/>
    <n v="48"/>
    <n v="0"/>
    <n v="0"/>
    <n v="25.929200000000002"/>
    <x v="0"/>
    <n v="1"/>
  </r>
  <r>
    <n v="864"/>
    <s v="Sage, Miss. Dorothy Edith &quot;Dolly&quot;"/>
    <x v="1"/>
    <s v="CA. 2343"/>
    <x v="0"/>
    <n v="3"/>
    <m/>
    <n v="8"/>
    <n v="2"/>
    <n v="69.55"/>
    <x v="0"/>
    <n v="0"/>
  </r>
  <r>
    <n v="865"/>
    <s v="Gill, Mr. John William"/>
    <x v="0"/>
    <s v="233866"/>
    <x v="0"/>
    <n v="2"/>
    <n v="24"/>
    <n v="0"/>
    <n v="0"/>
    <n v="13"/>
    <x v="0"/>
    <n v="0"/>
  </r>
  <r>
    <n v="866"/>
    <s v="Bystrom, Mrs. (Karolina)"/>
    <x v="1"/>
    <s v="236852"/>
    <x v="0"/>
    <n v="2"/>
    <n v="42"/>
    <n v="0"/>
    <n v="0"/>
    <n v="13"/>
    <x v="0"/>
    <n v="1"/>
  </r>
  <r>
    <n v="867"/>
    <s v="Duran y More, Miss. Asuncion"/>
    <x v="1"/>
    <s v="SC/PARIS 2149"/>
    <x v="0"/>
    <n v="2"/>
    <n v="27"/>
    <n v="1"/>
    <n v="0"/>
    <n v="13.8583"/>
    <x v="1"/>
    <n v="1"/>
  </r>
  <r>
    <n v="868"/>
    <s v="Roebling, Mr. Washington Augustus II"/>
    <x v="0"/>
    <s v="PC 17590"/>
    <x v="144"/>
    <n v="1"/>
    <n v="31"/>
    <n v="0"/>
    <n v="0"/>
    <n v="50.495800000000003"/>
    <x v="0"/>
    <n v="0"/>
  </r>
  <r>
    <n v="869"/>
    <s v="van Melkebeke, Mr. Philemon"/>
    <x v="0"/>
    <s v="345777"/>
    <x v="0"/>
    <n v="3"/>
    <m/>
    <n v="0"/>
    <n v="0"/>
    <n v="9.5"/>
    <x v="0"/>
    <n v="0"/>
  </r>
  <r>
    <n v="870"/>
    <s v="Johnson, Master. Harold Theodor"/>
    <x v="0"/>
    <s v="347742"/>
    <x v="0"/>
    <n v="3"/>
    <n v="4"/>
    <n v="1"/>
    <n v="1"/>
    <n v="11.1333"/>
    <x v="0"/>
    <n v="1"/>
  </r>
  <r>
    <n v="871"/>
    <s v="Balkic, Mr. Cerin"/>
    <x v="0"/>
    <s v="349248"/>
    <x v="0"/>
    <n v="3"/>
    <n v="26"/>
    <n v="0"/>
    <n v="0"/>
    <n v="7.8958000000000004"/>
    <x v="0"/>
    <n v="0"/>
  </r>
  <r>
    <n v="872"/>
    <s v="Beckwith, Mrs. Richard Leonard (Sallie Monypeny)"/>
    <x v="1"/>
    <s v="11751"/>
    <x v="42"/>
    <n v="1"/>
    <n v="47"/>
    <n v="1"/>
    <n v="1"/>
    <n v="52.554200000000002"/>
    <x v="0"/>
    <n v="1"/>
  </r>
  <r>
    <n v="873"/>
    <s v="Carlsson, Mr. Frans Olof"/>
    <x v="0"/>
    <s v="695"/>
    <x v="115"/>
    <n v="1"/>
    <n v="33"/>
    <n v="0"/>
    <n v="0"/>
    <n v="5"/>
    <x v="0"/>
    <n v="0"/>
  </r>
  <r>
    <n v="874"/>
    <s v="Vander Cruyssen, Mr. Victor"/>
    <x v="0"/>
    <s v="345765"/>
    <x v="0"/>
    <n v="3"/>
    <n v="47"/>
    <n v="0"/>
    <n v="0"/>
    <n v="9"/>
    <x v="0"/>
    <n v="0"/>
  </r>
  <r>
    <n v="875"/>
    <s v="Abelson, Mrs. Samuel (Hannah Wizosky)"/>
    <x v="1"/>
    <s v="P/PP 3381"/>
    <x v="0"/>
    <n v="2"/>
    <n v="28"/>
    <n v="1"/>
    <n v="0"/>
    <n v="24"/>
    <x v="1"/>
    <n v="1"/>
  </r>
  <r>
    <n v="876"/>
    <s v="Najib, Miss. Adele Kiamie &quot;Jane&quot;"/>
    <x v="1"/>
    <s v="2667"/>
    <x v="0"/>
    <n v="3"/>
    <n v="15"/>
    <n v="0"/>
    <n v="0"/>
    <n v="7.2249999999999996"/>
    <x v="1"/>
    <n v="1"/>
  </r>
  <r>
    <n v="877"/>
    <s v="Gustafsson, Mr. Alfred Ossian"/>
    <x v="0"/>
    <s v="7534"/>
    <x v="0"/>
    <n v="3"/>
    <n v="20"/>
    <n v="0"/>
    <n v="0"/>
    <n v="9.8458000000000006"/>
    <x v="0"/>
    <n v="0"/>
  </r>
  <r>
    <n v="878"/>
    <s v="Petroff, Mr. Nedelio"/>
    <x v="0"/>
    <s v="349212"/>
    <x v="0"/>
    <n v="3"/>
    <n v="19"/>
    <n v="0"/>
    <n v="0"/>
    <n v="7.8958000000000004"/>
    <x v="0"/>
    <n v="0"/>
  </r>
  <r>
    <n v="879"/>
    <s v="Laleff, Mr. Kristo"/>
    <x v="0"/>
    <s v="349217"/>
    <x v="0"/>
    <n v="3"/>
    <m/>
    <n v="0"/>
    <n v="0"/>
    <n v="7.8958000000000004"/>
    <x v="0"/>
    <n v="0"/>
  </r>
  <r>
    <n v="880"/>
    <s v="Potter, Mrs. Thomas Jr (Lily Alexenia Wilson)"/>
    <x v="1"/>
    <s v="11767"/>
    <x v="145"/>
    <n v="1"/>
    <n v="56"/>
    <n v="0"/>
    <n v="1"/>
    <n v="83.158299999999997"/>
    <x v="1"/>
    <n v="1"/>
  </r>
  <r>
    <n v="881"/>
    <s v="Shelley, Mrs. William (Imanita Parrish Hall)"/>
    <x v="1"/>
    <s v="230433"/>
    <x v="0"/>
    <n v="2"/>
    <n v="25"/>
    <n v="0"/>
    <n v="1"/>
    <n v="26"/>
    <x v="0"/>
    <n v="1"/>
  </r>
  <r>
    <n v="882"/>
    <s v="Markun, Mr. Johann"/>
    <x v="0"/>
    <s v="349257"/>
    <x v="0"/>
    <n v="3"/>
    <n v="33"/>
    <n v="0"/>
    <n v="0"/>
    <n v="7.8958000000000004"/>
    <x v="0"/>
    <n v="0"/>
  </r>
  <r>
    <n v="883"/>
    <s v="Dahlberg, Miss. Gerda Ulrika"/>
    <x v="1"/>
    <s v="7552"/>
    <x v="0"/>
    <n v="3"/>
    <n v="22"/>
    <n v="0"/>
    <n v="0"/>
    <n v="10.5167"/>
    <x v="0"/>
    <n v="0"/>
  </r>
  <r>
    <n v="884"/>
    <s v="Banfield, Mr. Frederick James"/>
    <x v="0"/>
    <s v="C.A./SOTON 34068"/>
    <x v="0"/>
    <n v="2"/>
    <n v="28"/>
    <n v="0"/>
    <n v="0"/>
    <n v="10.5"/>
    <x v="0"/>
    <n v="0"/>
  </r>
  <r>
    <n v="885"/>
    <s v="Sutehall, Mr. Henry Jr"/>
    <x v="0"/>
    <s v="SOTON/OQ 392076"/>
    <x v="0"/>
    <n v="3"/>
    <n v="25"/>
    <n v="0"/>
    <n v="0"/>
    <n v="7.05"/>
    <x v="0"/>
    <n v="0"/>
  </r>
  <r>
    <n v="886"/>
    <s v="Rice, Mrs. William (Margaret Norton)"/>
    <x v="1"/>
    <s v="382652"/>
    <x v="0"/>
    <n v="3"/>
    <n v="39"/>
    <n v="0"/>
    <n v="5"/>
    <n v="29.125"/>
    <x v="2"/>
    <n v="0"/>
  </r>
  <r>
    <n v="887"/>
    <s v="Montvila, Rev. Juozas"/>
    <x v="0"/>
    <s v="211536"/>
    <x v="0"/>
    <n v="2"/>
    <n v="27"/>
    <n v="0"/>
    <n v="0"/>
    <n v="13"/>
    <x v="0"/>
    <n v="0"/>
  </r>
  <r>
    <n v="888"/>
    <s v="Graham, Miss. Margaret Edith"/>
    <x v="1"/>
    <s v="112053"/>
    <x v="146"/>
    <n v="1"/>
    <n v="19"/>
    <n v="0"/>
    <n v="0"/>
    <n v="30"/>
    <x v="0"/>
    <n v="1"/>
  </r>
  <r>
    <n v="889"/>
    <s v="Johnston, Miss. Catherine Helen &quot;Carrie&quot;"/>
    <x v="1"/>
    <s v="W./C. 6607"/>
    <x v="0"/>
    <n v="3"/>
    <m/>
    <n v="1"/>
    <n v="2"/>
    <n v="23.45"/>
    <x v="0"/>
    <n v="0"/>
  </r>
  <r>
    <n v="890"/>
    <s v="Behr, Mr. Karl Howell"/>
    <x v="0"/>
    <s v="111369"/>
    <x v="147"/>
    <n v="1"/>
    <n v="26"/>
    <n v="0"/>
    <n v="0"/>
    <n v="30"/>
    <x v="1"/>
    <n v="1"/>
  </r>
  <r>
    <n v="891"/>
    <s v="Dooley, Mr. Patrick"/>
    <x v="0"/>
    <s v="370376"/>
    <x v="0"/>
    <n v="3"/>
    <n v="32"/>
    <n v="0"/>
    <n v="0"/>
    <n v="7.75"/>
    <x v="2"/>
    <n v="0"/>
  </r>
  <r>
    <m/>
    <m/>
    <x v="2"/>
    <m/>
    <x v="148"/>
    <m/>
    <m/>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2EAA22-20D7-4CA9-87E9-126773C6733C}"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5" firstHeaderRow="1" firstDataRow="1" firstDataCol="1"/>
  <pivotFields count="12">
    <pivotField showAll="0"/>
    <pivotField showAll="0"/>
    <pivotField axis="axisRow" showAll="0">
      <items count="4">
        <item x="1"/>
        <item x="0"/>
        <item x="2"/>
        <item t="default"/>
      </items>
    </pivotField>
    <pivotField showAll="0"/>
    <pivotField showAll="0"/>
    <pivotField showAll="0">
      <items count="5">
        <item x="1"/>
        <item x="2"/>
        <item x="0"/>
        <item x="3"/>
        <item t="default"/>
      </items>
    </pivotField>
    <pivotField showAll="0">
      <items count="90">
        <item x="86"/>
        <item x="84"/>
        <item x="77"/>
        <item x="38"/>
        <item h="1" x="70"/>
        <item h="1" x="58"/>
        <item h="1" x="6"/>
        <item h="1" x="25"/>
        <item h="1" x="9"/>
        <item h="1" x="31"/>
        <item h="1" x="83"/>
        <item h="1" x="26"/>
        <item h="1" x="18"/>
        <item h="1" x="52"/>
        <item h="1" x="73"/>
        <item h="1" x="32"/>
        <item h="1" x="51"/>
        <item h="1" x="75"/>
        <item h="1" x="8"/>
        <item h="1" x="48"/>
        <item h="1" x="16"/>
        <item h="1" x="36"/>
        <item h="1" x="34"/>
        <item h="1" x="24"/>
        <item h="1" x="19"/>
        <item h="1" x="11"/>
        <item h="1" x="64"/>
        <item h="1" x="23"/>
        <item h="1" x="0"/>
        <item h="1" x="41"/>
        <item h="1" x="69"/>
        <item h="1" x="42"/>
        <item h="1" x="82"/>
        <item h="1" x="37"/>
        <item h="1" x="2"/>
        <item h="1" x="7"/>
        <item h="1" x="17"/>
        <item h="1" x="30"/>
        <item h="1" x="28"/>
        <item h="1" x="39"/>
        <item h="1" x="85"/>
        <item h="1" x="14"/>
        <item h="1" x="35"/>
        <item h="1" x="50"/>
        <item h="1" x="40"/>
        <item h="1" x="15"/>
        <item h="1" x="87"/>
        <item h="1" x="3"/>
        <item h="1" x="62"/>
        <item h="1" x="53"/>
        <item h="1" x="46"/>
        <item h="1" x="1"/>
        <item h="1" x="12"/>
        <item h="1" x="20"/>
        <item h="1" x="56"/>
        <item h="1" x="66"/>
        <item h="1" x="22"/>
        <item h="1" x="71"/>
        <item h="1" x="57"/>
        <item h="1" x="33"/>
        <item h="1" x="63"/>
        <item h="1" x="43"/>
        <item h="1" x="47"/>
        <item h="1" x="76"/>
        <item h="1" x="27"/>
        <item h="1" x="61"/>
        <item h="1" x="54"/>
        <item h="1" x="67"/>
        <item h="1" x="78"/>
        <item h="1" x="5"/>
        <item h="1" x="13"/>
        <item h="1" x="55"/>
        <item h="1" x="60"/>
        <item h="1" x="79"/>
        <item h="1" x="10"/>
        <item h="1" x="44"/>
        <item h="1" x="72"/>
        <item h="1" x="59"/>
        <item h="1" x="65"/>
        <item h="1" x="68"/>
        <item h="1" x="74"/>
        <item h="1" x="29"/>
        <item h="1" x="21"/>
        <item h="1" x="81"/>
        <item h="1" x="49"/>
        <item h="1" x="45"/>
        <item h="1" x="88"/>
        <item h="1" x="80"/>
        <item h="1" x="4"/>
        <item t="default"/>
      </items>
    </pivotField>
    <pivotField showAll="0"/>
    <pivotField showAll="0"/>
    <pivotField showAll="0"/>
    <pivotField showAll="0"/>
    <pivotField dataField="1" showAll="0">
      <items count="4">
        <item x="0"/>
        <item h="1" x="1"/>
        <item h="1" x="2"/>
        <item t="default"/>
      </items>
    </pivotField>
  </pivotFields>
  <rowFields count="1">
    <field x="2"/>
  </rowFields>
  <rowItems count="4">
    <i>
      <x/>
    </i>
    <i>
      <x v="1"/>
    </i>
    <i>
      <x v="2"/>
    </i>
    <i t="grand">
      <x/>
    </i>
  </rowItems>
  <colItems count="1">
    <i/>
  </colItems>
  <dataFields count="1">
    <dataField name="Sum of Survived" fld="11"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7" format="1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670C75-39D4-4BB7-A534-931AAEDAFAA1}"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2">
    <pivotField showAll="0"/>
    <pivotField showAll="0"/>
    <pivotField multipleItemSelectionAllowed="1" showAll="0">
      <items count="4">
        <item x="1"/>
        <item x="0"/>
        <item x="2"/>
        <item t="default"/>
      </items>
    </pivotField>
    <pivotField showAll="0"/>
    <pivotField showAll="0"/>
    <pivotField axis="axisRow" showAll="0">
      <items count="5">
        <item x="1"/>
        <item x="2"/>
        <item x="0"/>
        <item x="3"/>
        <item t="default"/>
      </items>
    </pivotField>
    <pivotField showAll="0">
      <items count="90">
        <item x="86"/>
        <item x="84"/>
        <item x="77"/>
        <item x="38"/>
        <item h="1" x="70"/>
        <item h="1" x="58"/>
        <item h="1" x="6"/>
        <item h="1" x="25"/>
        <item h="1" x="9"/>
        <item h="1" x="31"/>
        <item h="1" x="83"/>
        <item h="1" x="26"/>
        <item h="1" x="18"/>
        <item h="1" x="52"/>
        <item h="1" x="73"/>
        <item h="1" x="32"/>
        <item h="1" x="51"/>
        <item h="1" x="75"/>
        <item h="1" x="8"/>
        <item h="1" x="48"/>
        <item h="1" x="16"/>
        <item h="1" x="36"/>
        <item h="1" x="34"/>
        <item h="1" x="24"/>
        <item h="1" x="19"/>
        <item h="1" x="11"/>
        <item h="1" x="64"/>
        <item h="1" x="23"/>
        <item h="1" x="0"/>
        <item h="1" x="41"/>
        <item h="1" x="69"/>
        <item h="1" x="42"/>
        <item h="1" x="82"/>
        <item h="1" x="37"/>
        <item h="1" x="2"/>
        <item h="1" x="7"/>
        <item h="1" x="17"/>
        <item h="1" x="30"/>
        <item h="1" x="28"/>
        <item h="1" x="39"/>
        <item h="1" x="85"/>
        <item h="1" x="14"/>
        <item h="1" x="35"/>
        <item h="1" x="50"/>
        <item h="1" x="40"/>
        <item h="1" x="15"/>
        <item h="1" x="87"/>
        <item h="1" x="3"/>
        <item h="1" x="62"/>
        <item h="1" x="53"/>
        <item h="1" x="46"/>
        <item h="1" x="1"/>
        <item h="1" x="12"/>
        <item h="1" x="20"/>
        <item h="1" x="56"/>
        <item h="1" x="66"/>
        <item h="1" x="22"/>
        <item h="1" x="71"/>
        <item h="1" x="57"/>
        <item h="1" x="33"/>
        <item h="1" x="63"/>
        <item h="1" x="43"/>
        <item h="1" x="47"/>
        <item h="1" x="76"/>
        <item h="1" x="27"/>
        <item h="1" x="61"/>
        <item h="1" x="54"/>
        <item h="1" x="67"/>
        <item h="1" x="78"/>
        <item h="1" x="5"/>
        <item h="1" x="13"/>
        <item h="1" x="55"/>
        <item h="1" x="60"/>
        <item h="1" x="79"/>
        <item h="1" x="10"/>
        <item h="1" x="44"/>
        <item h="1" x="72"/>
        <item h="1" x="59"/>
        <item h="1" x="65"/>
        <item h="1" x="68"/>
        <item h="1" x="74"/>
        <item h="1" x="29"/>
        <item h="1" x="21"/>
        <item h="1" x="81"/>
        <item h="1" x="49"/>
        <item h="1" x="45"/>
        <item h="1" x="88"/>
        <item h="1" x="80"/>
        <item h="1" x="4"/>
        <item t="default"/>
      </items>
    </pivotField>
    <pivotField showAll="0"/>
    <pivotField showAll="0"/>
    <pivotField showAll="0"/>
    <pivotField showAll="0"/>
    <pivotField axis="axisCol" dataField="1" multipleItemSelectionAllowed="1" showAll="0">
      <items count="4">
        <item x="0"/>
        <item x="1"/>
        <item h="1" x="2"/>
        <item t="default"/>
      </items>
    </pivotField>
  </pivotFields>
  <rowFields count="1">
    <field x="5"/>
  </rowFields>
  <rowItems count="4">
    <i>
      <x/>
    </i>
    <i>
      <x v="1"/>
    </i>
    <i>
      <x v="2"/>
    </i>
    <i t="grand">
      <x/>
    </i>
  </rowItems>
  <colFields count="1">
    <field x="11"/>
  </colFields>
  <colItems count="3">
    <i>
      <x/>
    </i>
    <i>
      <x v="1"/>
    </i>
    <i t="grand">
      <x/>
    </i>
  </colItems>
  <dataFields count="1">
    <dataField name="Count of Survived" fld="11" subtotal="count" baseField="0" baseItem="196155625"/>
  </dataFields>
  <chartFormats count="6">
    <chartFormat chart="2" format="11" series="1">
      <pivotArea type="data" outline="0" fieldPosition="0">
        <references count="2">
          <reference field="4294967294" count="1" selected="0">
            <x v="0"/>
          </reference>
          <reference field="11" count="1" selected="0">
            <x v="0"/>
          </reference>
        </references>
      </pivotArea>
    </chartFormat>
    <chartFormat chart="2" format="12" series="1">
      <pivotArea type="data" outline="0" fieldPosition="0">
        <references count="2">
          <reference field="4294967294" count="1" selected="0">
            <x v="0"/>
          </reference>
          <reference field="11" count="1" selected="0">
            <x v="1"/>
          </reference>
        </references>
      </pivotArea>
    </chartFormat>
    <chartFormat chart="0" format="8" series="1">
      <pivotArea type="data" outline="0" fieldPosition="0">
        <references count="2">
          <reference field="4294967294" count="1" selected="0">
            <x v="0"/>
          </reference>
          <reference field="11" count="1" selected="0">
            <x v="0"/>
          </reference>
        </references>
      </pivotArea>
    </chartFormat>
    <chartFormat chart="0" format="9" series="1">
      <pivotArea type="data" outline="0" fieldPosition="0">
        <references count="2">
          <reference field="4294967294" count="1" selected="0">
            <x v="0"/>
          </reference>
          <reference field="11" count="1" selected="0">
            <x v="1"/>
          </reference>
        </references>
      </pivotArea>
    </chartFormat>
    <chartFormat chart="2" format="13"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8AAF6B-14C6-4A7F-BAAB-B4F7EC9BD040}" name="PivotTable8"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8" firstHeaderRow="1" firstDataRow="1" firstDataCol="1" rowPageCount="2" colPageCount="1"/>
  <pivotFields count="12">
    <pivotField dataField="1" showAll="0"/>
    <pivotField showAll="0"/>
    <pivotField axis="axisPage" multipleItemSelectionAllowed="1" showAll="0">
      <items count="4">
        <item x="1"/>
        <item x="0"/>
        <item h="1" x="2"/>
        <item t="default"/>
      </items>
    </pivotField>
    <pivotField showAll="0"/>
    <pivotField axis="axisPage" showAll="0">
      <items count="150">
        <item x="0"/>
        <item x="101"/>
        <item x="84"/>
        <item x="98"/>
        <item x="51"/>
        <item x="104"/>
        <item x="108"/>
        <item x="144"/>
        <item x="110"/>
        <item x="37"/>
        <item x="34"/>
        <item x="76"/>
        <item x="137"/>
        <item x="18"/>
        <item x="7"/>
        <item x="31"/>
        <item x="125"/>
        <item x="138"/>
        <item x="63"/>
        <item x="30"/>
        <item x="118"/>
        <item x="95"/>
        <item x="13"/>
        <item x="133"/>
        <item x="11"/>
        <item x="70"/>
        <item x="85"/>
        <item x="93"/>
        <item x="94"/>
        <item x="35"/>
        <item x="103"/>
        <item x="146"/>
        <item x="52"/>
        <item x="117"/>
        <item x="109"/>
        <item x="115"/>
        <item x="59"/>
        <item x="22"/>
        <item x="139"/>
        <item x="114"/>
        <item x="91"/>
        <item x="44"/>
        <item x="9"/>
        <item x="88"/>
        <item x="36"/>
        <item x="135"/>
        <item x="26"/>
        <item x="46"/>
        <item x="73"/>
        <item x="99"/>
        <item x="5"/>
        <item x="77"/>
        <item x="55"/>
        <item x="21"/>
        <item x="78"/>
        <item x="49"/>
        <item x="2"/>
        <item x="64"/>
        <item x="47"/>
        <item x="113"/>
        <item x="68"/>
        <item x="147"/>
        <item x="28"/>
        <item x="54"/>
        <item x="8"/>
        <item x="86"/>
        <item x="62"/>
        <item x="123"/>
        <item x="127"/>
        <item x="141"/>
        <item x="32"/>
        <item x="145"/>
        <item x="12"/>
        <item x="58"/>
        <item x="120"/>
        <item x="56"/>
        <item x="100"/>
        <item x="60"/>
        <item x="97"/>
        <item x="41"/>
        <item x="72"/>
        <item x="14"/>
        <item x="1"/>
        <item x="96"/>
        <item x="43"/>
        <item x="122"/>
        <item x="65"/>
        <item x="79"/>
        <item x="40"/>
        <item x="92"/>
        <item x="48"/>
        <item x="53"/>
        <item x="19"/>
        <item x="130"/>
        <item x="39"/>
        <item x="136"/>
        <item x="105"/>
        <item x="87"/>
        <item x="81"/>
        <item x="20"/>
        <item x="142"/>
        <item x="128"/>
        <item x="10"/>
        <item x="42"/>
        <item x="38"/>
        <item x="69"/>
        <item x="126"/>
        <item x="90"/>
        <item x="25"/>
        <item x="111"/>
        <item x="116"/>
        <item x="106"/>
        <item x="6"/>
        <item x="134"/>
        <item x="50"/>
        <item x="107"/>
        <item x="74"/>
        <item x="23"/>
        <item x="82"/>
        <item x="129"/>
        <item x="143"/>
        <item x="121"/>
        <item x="89"/>
        <item x="17"/>
        <item x="29"/>
        <item x="61"/>
        <item x="57"/>
        <item x="80"/>
        <item x="66"/>
        <item x="75"/>
        <item x="3"/>
        <item x="140"/>
        <item x="71"/>
        <item x="112"/>
        <item x="83"/>
        <item x="45"/>
        <item x="102"/>
        <item x="131"/>
        <item x="124"/>
        <item x="24"/>
        <item x="119"/>
        <item x="16"/>
        <item x="27"/>
        <item x="15"/>
        <item x="132"/>
        <item x="33"/>
        <item x="4"/>
        <item x="67"/>
        <item x="148"/>
        <item t="default"/>
      </items>
    </pivotField>
    <pivotField showAll="0"/>
    <pivotField showAll="0"/>
    <pivotField showAll="0"/>
    <pivotField showAll="0"/>
    <pivotField showAll="0"/>
    <pivotField axis="axisRow" showAll="0">
      <items count="6">
        <item h="1" x="3"/>
        <item x="1"/>
        <item x="2"/>
        <item x="0"/>
        <item h="1" x="4"/>
        <item t="default"/>
      </items>
    </pivotField>
    <pivotField showAll="0"/>
  </pivotFields>
  <rowFields count="1">
    <field x="10"/>
  </rowFields>
  <rowItems count="4">
    <i>
      <x v="1"/>
    </i>
    <i>
      <x v="2"/>
    </i>
    <i>
      <x v="3"/>
    </i>
    <i t="grand">
      <x/>
    </i>
  </rowItems>
  <colItems count="1">
    <i/>
  </colItems>
  <pageFields count="2">
    <pageField fld="2" hier="-1"/>
    <pageField fld="4" hier="-1"/>
  </pageFields>
  <dataFields count="1">
    <dataField name="Count of Passenger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34A0E2-227E-4744-A8B3-43E4048EBBFD}" name="PivotTable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842DFF-81FD-4A77-94A6-FE6748548D86}"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rowPageCount="1" colPageCount="1"/>
  <pivotFields count="12">
    <pivotField dataField="1" showAll="0"/>
    <pivotField showAll="0"/>
    <pivotField showAll="0">
      <items count="4">
        <item x="1"/>
        <item x="0"/>
        <item x="2"/>
        <item t="default"/>
      </items>
    </pivotField>
    <pivotField showAll="0"/>
    <pivotField showAll="0"/>
    <pivotField showAll="0">
      <items count="5">
        <item x="1"/>
        <item x="2"/>
        <item x="0"/>
        <item x="3"/>
        <item t="default"/>
      </items>
    </pivotField>
    <pivotField showAll="0"/>
    <pivotField showAll="0"/>
    <pivotField showAll="0"/>
    <pivotField showAll="0"/>
    <pivotField showAll="0"/>
    <pivotField axis="axisPage" showAll="0">
      <items count="4">
        <item x="0"/>
        <item x="1"/>
        <item x="2"/>
        <item t="default"/>
      </items>
    </pivotField>
  </pivotFields>
  <rowItems count="1">
    <i/>
  </rowItems>
  <colItems count="1">
    <i/>
  </colItems>
  <pageFields count="1">
    <pageField fld="11" item="1" hier="-1"/>
  </pageFields>
  <dataFields count="1">
    <dataField name="Count of PassengerId" fld="0" subtotal="count" baseField="0" baseItem="19615562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2F4224-7018-4E85-96F6-6FDA15881F36}" autoFormatId="16" applyNumberFormats="0" applyBorderFormats="0" applyFontFormats="0" applyPatternFormats="0" applyAlignmentFormats="0" applyWidthHeightFormats="0">
  <queryTableRefresh nextId="13">
    <queryTableFields count="12">
      <queryTableField id="1" name="PassengerId" tableColumnId="1"/>
      <queryTableField id="2" name="Name" tableColumnId="2"/>
      <queryTableField id="3" name="Sex" tableColumnId="3"/>
      <queryTableField id="4" name="Ticket" tableColumnId="4"/>
      <queryTableField id="5" name="Cabin" tableColumnId="5"/>
      <queryTableField id="6" name="Pclass" tableColumnId="6"/>
      <queryTableField id="7" name="Age" tableColumnId="7"/>
      <queryTableField id="8" name="SibSp" tableColumnId="8"/>
      <queryTableField id="9" name="Parch" tableColumnId="9"/>
      <queryTableField id="10" name="Fare" tableColumnId="10"/>
      <queryTableField id="11" name="Embarked" tableColumnId="11"/>
      <queryTableField id="12" name="Survive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327F691-E0AE-40B0-8471-C98E5B8C7226}" sourceName="Sex">
  <pivotTables>
    <pivotTable tabId="4" name="PivotTable2"/>
    <pivotTable tabId="1" name="PivotTable1"/>
    <pivotTable tabId="6" name="PivotTable3"/>
  </pivotTables>
  <data>
    <tabular pivotCacheId="1982862918">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7FD46598-5D29-4619-B92C-9339BEB911F6}" sourceName="Pclass">
  <pivotTables>
    <pivotTable tabId="4" name="PivotTable2"/>
    <pivotTable tabId="1" name="PivotTable1"/>
    <pivotTable tabId="6" name="PivotTable3"/>
  </pivotTables>
  <data>
    <tabular pivotCacheId="1982862918">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767FE648-9D88-4DBC-A634-1B1B59167D49}" cache="Slicer_Sex" caption="Sex" style="SlicerStyleLight2" rowHeight="241300"/>
  <slicer name="Pclass" xr10:uid="{0E4B100D-966B-4A6D-A21A-CB552DF6FE52}" cache="Slicer_Pclass" caption="Pclass"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C59C7F-DC35-4901-A560-4504FF019BCB}" name="titanic_train" displayName="titanic_train" ref="A1:L892" tableType="queryTable" totalsRowShown="0">
  <autoFilter ref="A1:L892" xr:uid="{5CCE7667-5A6A-433F-8F4A-468A0C15A926}"/>
  <tableColumns count="12">
    <tableColumn id="1" xr3:uid="{32EF89B6-DB0B-422C-BD66-F762CE87318C}" uniqueName="1" name="PassengerId" queryTableFieldId="1"/>
    <tableColumn id="2" xr3:uid="{CD715DD2-F2A9-4689-BB4F-F7FF79936282}" uniqueName="2" name="Name" queryTableFieldId="2" dataDxfId="4"/>
    <tableColumn id="3" xr3:uid="{84D1FCF1-9EED-48A8-A3B0-F817676A950F}" uniqueName="3" name="Sex" queryTableFieldId="3" dataDxfId="3"/>
    <tableColumn id="4" xr3:uid="{53BE4BC8-D40C-49A1-94C2-9E7D205EA0D6}" uniqueName="4" name="Ticket" queryTableFieldId="4" dataDxfId="2"/>
    <tableColumn id="5" xr3:uid="{29B643F6-96E7-4CEA-B81C-E2DD91884EA2}" uniqueName="5" name="Cabin" queryTableFieldId="5" dataDxfId="1"/>
    <tableColumn id="6" xr3:uid="{0F7B05EA-014C-4029-B206-0CD4AE2E9F82}" uniqueName="6" name="Pclass" queryTableFieldId="6"/>
    <tableColumn id="7" xr3:uid="{E755E081-04D3-4A71-B310-E43A976E31D7}" uniqueName="7" name="Age" queryTableFieldId="7"/>
    <tableColumn id="8" xr3:uid="{6C7D165C-BABE-48CF-9ADA-E45AC82A8BFA}" uniqueName="8" name="SibSp" queryTableFieldId="8"/>
    <tableColumn id="9" xr3:uid="{5035F351-6CE8-4DB1-A323-4362D0421C10}" uniqueName="9" name="Parch" queryTableFieldId="9"/>
    <tableColumn id="10" xr3:uid="{BEE7F0CC-1F4B-4AC2-A834-454FF0EB6CED}" uniqueName="10" name="Fare" queryTableFieldId="10"/>
    <tableColumn id="11" xr3:uid="{7633D42E-97B3-40D9-A2E6-72ACB5E1EC67}" uniqueName="11" name="Embarked" queryTableFieldId="11" dataDxfId="0"/>
    <tableColumn id="12" xr3:uid="{7E6F61C4-EF88-415A-83D6-9A74AF3EF754}" uniqueName="12" name="Survived"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C6F1-4169-44E4-A4BF-95DB0A74E9DC}">
  <dimension ref="A1:L892"/>
  <sheetViews>
    <sheetView workbookViewId="0">
      <selection activeCell="L2" sqref="L2"/>
    </sheetView>
  </sheetViews>
  <sheetFormatPr defaultRowHeight="15" x14ac:dyDescent="0.25"/>
  <cols>
    <col min="1" max="1" width="14" bestFit="1" customWidth="1"/>
    <col min="2" max="2" width="74.85546875" bestFit="1" customWidth="1"/>
    <col min="3" max="3" width="7.28515625" bestFit="1" customWidth="1"/>
    <col min="4" max="4" width="19.85546875" bestFit="1" customWidth="1"/>
    <col min="5" max="5" width="15" bestFit="1" customWidth="1"/>
    <col min="6" max="6" width="8.5703125" bestFit="1" customWidth="1"/>
    <col min="7" max="7" width="6.7109375" bestFit="1" customWidth="1"/>
    <col min="8" max="9" width="8.140625" bestFit="1" customWidth="1"/>
    <col min="10" max="10" width="9" bestFit="1" customWidth="1"/>
    <col min="11" max="11" width="12.140625" bestFit="1" customWidth="1"/>
    <col min="12" max="12" width="11"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s="1" t="s">
        <v>12</v>
      </c>
      <c r="C2" s="1" t="s">
        <v>13</v>
      </c>
      <c r="D2" s="1" t="s">
        <v>14</v>
      </c>
      <c r="E2" s="1" t="s">
        <v>15</v>
      </c>
      <c r="F2">
        <v>3</v>
      </c>
      <c r="G2">
        <v>22</v>
      </c>
      <c r="H2">
        <v>1</v>
      </c>
      <c r="I2">
        <v>0</v>
      </c>
      <c r="J2">
        <v>7.25</v>
      </c>
      <c r="K2" s="1" t="s">
        <v>16</v>
      </c>
      <c r="L2">
        <v>0</v>
      </c>
    </row>
    <row r="3" spans="1:12" x14ac:dyDescent="0.25">
      <c r="A3">
        <v>2</v>
      </c>
      <c r="B3" s="1" t="s">
        <v>17</v>
      </c>
      <c r="C3" s="1" t="s">
        <v>18</v>
      </c>
      <c r="D3" s="1" t="s">
        <v>19</v>
      </c>
      <c r="E3" s="1" t="s">
        <v>20</v>
      </c>
      <c r="F3">
        <v>1</v>
      </c>
      <c r="G3">
        <v>38</v>
      </c>
      <c r="H3">
        <v>1</v>
      </c>
      <c r="I3">
        <v>0</v>
      </c>
      <c r="J3">
        <v>71.283299999999997</v>
      </c>
      <c r="K3" s="1" t="s">
        <v>21</v>
      </c>
      <c r="L3">
        <v>1</v>
      </c>
    </row>
    <row r="4" spans="1:12" x14ac:dyDescent="0.25">
      <c r="A4">
        <v>3</v>
      </c>
      <c r="B4" s="1" t="s">
        <v>22</v>
      </c>
      <c r="C4" s="1" t="s">
        <v>18</v>
      </c>
      <c r="D4" s="1" t="s">
        <v>23</v>
      </c>
      <c r="E4" s="1" t="s">
        <v>15</v>
      </c>
      <c r="F4">
        <v>3</v>
      </c>
      <c r="G4">
        <v>26</v>
      </c>
      <c r="H4">
        <v>0</v>
      </c>
      <c r="I4">
        <v>0</v>
      </c>
      <c r="J4">
        <v>7.9249999999999998</v>
      </c>
      <c r="K4" s="1" t="s">
        <v>16</v>
      </c>
      <c r="L4">
        <v>1</v>
      </c>
    </row>
    <row r="5" spans="1:12" x14ac:dyDescent="0.25">
      <c r="A5">
        <v>4</v>
      </c>
      <c r="B5" s="1" t="s">
        <v>24</v>
      </c>
      <c r="C5" s="1" t="s">
        <v>18</v>
      </c>
      <c r="D5" s="1" t="s">
        <v>25</v>
      </c>
      <c r="E5" s="1" t="s">
        <v>26</v>
      </c>
      <c r="F5">
        <v>1</v>
      </c>
      <c r="G5">
        <v>35</v>
      </c>
      <c r="H5">
        <v>1</v>
      </c>
      <c r="I5">
        <v>0</v>
      </c>
      <c r="J5">
        <v>53.1</v>
      </c>
      <c r="K5" s="1" t="s">
        <v>16</v>
      </c>
      <c r="L5">
        <v>1</v>
      </c>
    </row>
    <row r="6" spans="1:12" x14ac:dyDescent="0.25">
      <c r="A6">
        <v>5</v>
      </c>
      <c r="B6" s="1" t="s">
        <v>27</v>
      </c>
      <c r="C6" s="1" t="s">
        <v>13</v>
      </c>
      <c r="D6" s="1" t="s">
        <v>28</v>
      </c>
      <c r="E6" s="1" t="s">
        <v>15</v>
      </c>
      <c r="F6">
        <v>3</v>
      </c>
      <c r="G6">
        <v>35</v>
      </c>
      <c r="H6">
        <v>0</v>
      </c>
      <c r="I6">
        <v>0</v>
      </c>
      <c r="J6">
        <v>8.0500000000000007</v>
      </c>
      <c r="K6" s="1" t="s">
        <v>16</v>
      </c>
      <c r="L6">
        <v>0</v>
      </c>
    </row>
    <row r="7" spans="1:12" x14ac:dyDescent="0.25">
      <c r="A7">
        <v>6</v>
      </c>
      <c r="B7" s="1" t="s">
        <v>29</v>
      </c>
      <c r="C7" s="1" t="s">
        <v>13</v>
      </c>
      <c r="D7" s="1" t="s">
        <v>30</v>
      </c>
      <c r="E7" s="1" t="s">
        <v>15</v>
      </c>
      <c r="F7">
        <v>3</v>
      </c>
      <c r="H7">
        <v>0</v>
      </c>
      <c r="I7">
        <v>0</v>
      </c>
      <c r="J7">
        <v>8.4582999999999995</v>
      </c>
      <c r="K7" s="1" t="s">
        <v>31</v>
      </c>
      <c r="L7">
        <v>0</v>
      </c>
    </row>
    <row r="8" spans="1:12" x14ac:dyDescent="0.25">
      <c r="A8">
        <v>7</v>
      </c>
      <c r="B8" s="1" t="s">
        <v>32</v>
      </c>
      <c r="C8" s="1" t="s">
        <v>13</v>
      </c>
      <c r="D8" s="1" t="s">
        <v>33</v>
      </c>
      <c r="E8" s="1" t="s">
        <v>34</v>
      </c>
      <c r="F8">
        <v>1</v>
      </c>
      <c r="G8">
        <v>54</v>
      </c>
      <c r="H8">
        <v>0</v>
      </c>
      <c r="I8">
        <v>0</v>
      </c>
      <c r="J8">
        <v>51.862499999999997</v>
      </c>
      <c r="K8" s="1" t="s">
        <v>16</v>
      </c>
      <c r="L8">
        <v>0</v>
      </c>
    </row>
    <row r="9" spans="1:12" x14ac:dyDescent="0.25">
      <c r="A9">
        <v>8</v>
      </c>
      <c r="B9" s="1" t="s">
        <v>35</v>
      </c>
      <c r="C9" s="1" t="s">
        <v>13</v>
      </c>
      <c r="D9" s="1" t="s">
        <v>36</v>
      </c>
      <c r="E9" s="1" t="s">
        <v>15</v>
      </c>
      <c r="F9">
        <v>3</v>
      </c>
      <c r="G9">
        <v>2</v>
      </c>
      <c r="H9">
        <v>3</v>
      </c>
      <c r="I9">
        <v>1</v>
      </c>
      <c r="J9">
        <v>21.074999999999999</v>
      </c>
      <c r="K9" s="1" t="s">
        <v>16</v>
      </c>
      <c r="L9">
        <v>0</v>
      </c>
    </row>
    <row r="10" spans="1:12" x14ac:dyDescent="0.25">
      <c r="A10">
        <v>9</v>
      </c>
      <c r="B10" s="1" t="s">
        <v>37</v>
      </c>
      <c r="C10" s="1" t="s">
        <v>18</v>
      </c>
      <c r="D10" s="1" t="s">
        <v>38</v>
      </c>
      <c r="E10" s="1" t="s">
        <v>15</v>
      </c>
      <c r="F10">
        <v>3</v>
      </c>
      <c r="G10">
        <v>27</v>
      </c>
      <c r="H10">
        <v>0</v>
      </c>
      <c r="I10">
        <v>2</v>
      </c>
      <c r="J10">
        <v>11.1333</v>
      </c>
      <c r="K10" s="1" t="s">
        <v>16</v>
      </c>
      <c r="L10">
        <v>1</v>
      </c>
    </row>
    <row r="11" spans="1:12" x14ac:dyDescent="0.25">
      <c r="A11">
        <v>10</v>
      </c>
      <c r="B11" s="1" t="s">
        <v>39</v>
      </c>
      <c r="C11" s="1" t="s">
        <v>18</v>
      </c>
      <c r="D11" s="1" t="s">
        <v>40</v>
      </c>
      <c r="E11" s="1" t="s">
        <v>15</v>
      </c>
      <c r="F11">
        <v>2</v>
      </c>
      <c r="G11">
        <v>14</v>
      </c>
      <c r="H11">
        <v>1</v>
      </c>
      <c r="I11">
        <v>0</v>
      </c>
      <c r="J11">
        <v>30.070799999999998</v>
      </c>
      <c r="K11" s="1" t="s">
        <v>21</v>
      </c>
      <c r="L11">
        <v>1</v>
      </c>
    </row>
    <row r="12" spans="1:12" x14ac:dyDescent="0.25">
      <c r="A12">
        <v>11</v>
      </c>
      <c r="B12" s="1" t="s">
        <v>41</v>
      </c>
      <c r="C12" s="1" t="s">
        <v>18</v>
      </c>
      <c r="D12" s="1" t="s">
        <v>42</v>
      </c>
      <c r="E12" s="1" t="s">
        <v>43</v>
      </c>
      <c r="F12">
        <v>3</v>
      </c>
      <c r="G12">
        <v>4</v>
      </c>
      <c r="H12">
        <v>1</v>
      </c>
      <c r="I12">
        <v>1</v>
      </c>
      <c r="J12">
        <v>16.7</v>
      </c>
      <c r="K12" s="1" t="s">
        <v>16</v>
      </c>
      <c r="L12">
        <v>1</v>
      </c>
    </row>
    <row r="13" spans="1:12" x14ac:dyDescent="0.25">
      <c r="A13">
        <v>12</v>
      </c>
      <c r="B13" s="1" t="s">
        <v>44</v>
      </c>
      <c r="C13" s="1" t="s">
        <v>18</v>
      </c>
      <c r="D13" s="1" t="s">
        <v>45</v>
      </c>
      <c r="E13" s="1" t="s">
        <v>46</v>
      </c>
      <c r="F13">
        <v>1</v>
      </c>
      <c r="G13">
        <v>58</v>
      </c>
      <c r="H13">
        <v>0</v>
      </c>
      <c r="I13">
        <v>0</v>
      </c>
      <c r="J13">
        <v>26.55</v>
      </c>
      <c r="K13" s="1" t="s">
        <v>16</v>
      </c>
      <c r="L13">
        <v>1</v>
      </c>
    </row>
    <row r="14" spans="1:12" x14ac:dyDescent="0.25">
      <c r="A14">
        <v>13</v>
      </c>
      <c r="B14" s="1" t="s">
        <v>47</v>
      </c>
      <c r="C14" s="1" t="s">
        <v>13</v>
      </c>
      <c r="D14" s="1" t="s">
        <v>48</v>
      </c>
      <c r="E14" s="1" t="s">
        <v>15</v>
      </c>
      <c r="F14">
        <v>3</v>
      </c>
      <c r="G14">
        <v>20</v>
      </c>
      <c r="H14">
        <v>0</v>
      </c>
      <c r="I14">
        <v>0</v>
      </c>
      <c r="J14">
        <v>8.0500000000000007</v>
      </c>
      <c r="K14" s="1" t="s">
        <v>16</v>
      </c>
      <c r="L14">
        <v>0</v>
      </c>
    </row>
    <row r="15" spans="1:12" x14ac:dyDescent="0.25">
      <c r="A15">
        <v>14</v>
      </c>
      <c r="B15" s="1" t="s">
        <v>49</v>
      </c>
      <c r="C15" s="1" t="s">
        <v>13</v>
      </c>
      <c r="D15" s="1" t="s">
        <v>50</v>
      </c>
      <c r="E15" s="1" t="s">
        <v>15</v>
      </c>
      <c r="F15">
        <v>3</v>
      </c>
      <c r="G15">
        <v>39</v>
      </c>
      <c r="H15">
        <v>1</v>
      </c>
      <c r="I15">
        <v>5</v>
      </c>
      <c r="J15">
        <v>31.274999999999999</v>
      </c>
      <c r="K15" s="1" t="s">
        <v>16</v>
      </c>
      <c r="L15">
        <v>0</v>
      </c>
    </row>
    <row r="16" spans="1:12" x14ac:dyDescent="0.25">
      <c r="A16">
        <v>15</v>
      </c>
      <c r="B16" s="1" t="s">
        <v>51</v>
      </c>
      <c r="C16" s="1" t="s">
        <v>18</v>
      </c>
      <c r="D16" s="1" t="s">
        <v>52</v>
      </c>
      <c r="E16" s="1" t="s">
        <v>15</v>
      </c>
      <c r="F16">
        <v>3</v>
      </c>
      <c r="G16">
        <v>14</v>
      </c>
      <c r="H16">
        <v>0</v>
      </c>
      <c r="I16">
        <v>0</v>
      </c>
      <c r="J16">
        <v>7.8541999999999996</v>
      </c>
      <c r="K16" s="1" t="s">
        <v>16</v>
      </c>
      <c r="L16">
        <v>0</v>
      </c>
    </row>
    <row r="17" spans="1:12" x14ac:dyDescent="0.25">
      <c r="A17">
        <v>16</v>
      </c>
      <c r="B17" s="1" t="s">
        <v>53</v>
      </c>
      <c r="C17" s="1" t="s">
        <v>18</v>
      </c>
      <c r="D17" s="1" t="s">
        <v>54</v>
      </c>
      <c r="E17" s="1" t="s">
        <v>15</v>
      </c>
      <c r="F17">
        <v>2</v>
      </c>
      <c r="G17">
        <v>55</v>
      </c>
      <c r="H17">
        <v>0</v>
      </c>
      <c r="I17">
        <v>0</v>
      </c>
      <c r="J17">
        <v>16</v>
      </c>
      <c r="K17" s="1" t="s">
        <v>16</v>
      </c>
      <c r="L17">
        <v>1</v>
      </c>
    </row>
    <row r="18" spans="1:12" x14ac:dyDescent="0.25">
      <c r="A18">
        <v>17</v>
      </c>
      <c r="B18" s="1" t="s">
        <v>55</v>
      </c>
      <c r="C18" s="1" t="s">
        <v>13</v>
      </c>
      <c r="D18" s="1" t="s">
        <v>56</v>
      </c>
      <c r="E18" s="1" t="s">
        <v>15</v>
      </c>
      <c r="F18">
        <v>3</v>
      </c>
      <c r="G18">
        <v>2</v>
      </c>
      <c r="H18">
        <v>4</v>
      </c>
      <c r="I18">
        <v>1</v>
      </c>
      <c r="J18">
        <v>29.125</v>
      </c>
      <c r="K18" s="1" t="s">
        <v>31</v>
      </c>
      <c r="L18">
        <v>0</v>
      </c>
    </row>
    <row r="19" spans="1:12" x14ac:dyDescent="0.25">
      <c r="A19">
        <v>18</v>
      </c>
      <c r="B19" s="1" t="s">
        <v>57</v>
      </c>
      <c r="C19" s="1" t="s">
        <v>13</v>
      </c>
      <c r="D19" s="1" t="s">
        <v>58</v>
      </c>
      <c r="E19" s="1" t="s">
        <v>15</v>
      </c>
      <c r="F19">
        <v>2</v>
      </c>
      <c r="H19">
        <v>0</v>
      </c>
      <c r="I19">
        <v>0</v>
      </c>
      <c r="J19">
        <v>13</v>
      </c>
      <c r="K19" s="1" t="s">
        <v>16</v>
      </c>
      <c r="L19">
        <v>1</v>
      </c>
    </row>
    <row r="20" spans="1:12" x14ac:dyDescent="0.25">
      <c r="A20">
        <v>19</v>
      </c>
      <c r="B20" s="1" t="s">
        <v>59</v>
      </c>
      <c r="C20" s="1" t="s">
        <v>18</v>
      </c>
      <c r="D20" s="1" t="s">
        <v>60</v>
      </c>
      <c r="E20" s="1" t="s">
        <v>15</v>
      </c>
      <c r="F20">
        <v>3</v>
      </c>
      <c r="G20">
        <v>31</v>
      </c>
      <c r="H20">
        <v>1</v>
      </c>
      <c r="I20">
        <v>0</v>
      </c>
      <c r="J20">
        <v>18</v>
      </c>
      <c r="K20" s="1" t="s">
        <v>16</v>
      </c>
      <c r="L20">
        <v>0</v>
      </c>
    </row>
    <row r="21" spans="1:12" x14ac:dyDescent="0.25">
      <c r="A21">
        <v>20</v>
      </c>
      <c r="B21" s="1" t="s">
        <v>61</v>
      </c>
      <c r="C21" s="1" t="s">
        <v>18</v>
      </c>
      <c r="D21" s="1" t="s">
        <v>62</v>
      </c>
      <c r="E21" s="1" t="s">
        <v>15</v>
      </c>
      <c r="F21">
        <v>3</v>
      </c>
      <c r="H21">
        <v>0</v>
      </c>
      <c r="I21">
        <v>0</v>
      </c>
      <c r="J21">
        <v>7.2249999999999996</v>
      </c>
      <c r="K21" s="1" t="s">
        <v>21</v>
      </c>
      <c r="L21">
        <v>1</v>
      </c>
    </row>
    <row r="22" spans="1:12" x14ac:dyDescent="0.25">
      <c r="A22">
        <v>21</v>
      </c>
      <c r="B22" s="1" t="s">
        <v>63</v>
      </c>
      <c r="C22" s="1" t="s">
        <v>13</v>
      </c>
      <c r="D22" s="1" t="s">
        <v>64</v>
      </c>
      <c r="E22" s="1" t="s">
        <v>15</v>
      </c>
      <c r="F22">
        <v>2</v>
      </c>
      <c r="G22">
        <v>35</v>
      </c>
      <c r="H22">
        <v>0</v>
      </c>
      <c r="I22">
        <v>0</v>
      </c>
      <c r="J22">
        <v>26</v>
      </c>
      <c r="K22" s="1" t="s">
        <v>16</v>
      </c>
      <c r="L22">
        <v>0</v>
      </c>
    </row>
    <row r="23" spans="1:12" x14ac:dyDescent="0.25">
      <c r="A23">
        <v>22</v>
      </c>
      <c r="B23" s="1" t="s">
        <v>65</v>
      </c>
      <c r="C23" s="1" t="s">
        <v>13</v>
      </c>
      <c r="D23" s="1" t="s">
        <v>66</v>
      </c>
      <c r="E23" s="1" t="s">
        <v>67</v>
      </c>
      <c r="F23">
        <v>2</v>
      </c>
      <c r="G23">
        <v>34</v>
      </c>
      <c r="H23">
        <v>0</v>
      </c>
      <c r="I23">
        <v>0</v>
      </c>
      <c r="J23">
        <v>13</v>
      </c>
      <c r="K23" s="1" t="s">
        <v>16</v>
      </c>
      <c r="L23">
        <v>1</v>
      </c>
    </row>
    <row r="24" spans="1:12" x14ac:dyDescent="0.25">
      <c r="A24">
        <v>23</v>
      </c>
      <c r="B24" s="1" t="s">
        <v>68</v>
      </c>
      <c r="C24" s="1" t="s">
        <v>18</v>
      </c>
      <c r="D24" s="1" t="s">
        <v>69</v>
      </c>
      <c r="E24" s="1" t="s">
        <v>15</v>
      </c>
      <c r="F24">
        <v>3</v>
      </c>
      <c r="G24">
        <v>15</v>
      </c>
      <c r="H24">
        <v>0</v>
      </c>
      <c r="I24">
        <v>0</v>
      </c>
      <c r="J24">
        <v>8.0291999999999994</v>
      </c>
      <c r="K24" s="1" t="s">
        <v>31</v>
      </c>
      <c r="L24">
        <v>1</v>
      </c>
    </row>
    <row r="25" spans="1:12" x14ac:dyDescent="0.25">
      <c r="A25">
        <v>24</v>
      </c>
      <c r="B25" s="1" t="s">
        <v>70</v>
      </c>
      <c r="C25" s="1" t="s">
        <v>13</v>
      </c>
      <c r="D25" s="1" t="s">
        <v>71</v>
      </c>
      <c r="E25" s="1" t="s">
        <v>72</v>
      </c>
      <c r="F25">
        <v>1</v>
      </c>
      <c r="G25">
        <v>28</v>
      </c>
      <c r="H25">
        <v>0</v>
      </c>
      <c r="I25">
        <v>0</v>
      </c>
      <c r="J25">
        <v>35.5</v>
      </c>
      <c r="K25" s="1" t="s">
        <v>16</v>
      </c>
      <c r="L25">
        <v>1</v>
      </c>
    </row>
    <row r="26" spans="1:12" x14ac:dyDescent="0.25">
      <c r="A26">
        <v>25</v>
      </c>
      <c r="B26" s="1" t="s">
        <v>73</v>
      </c>
      <c r="C26" s="1" t="s">
        <v>18</v>
      </c>
      <c r="D26" s="1" t="s">
        <v>36</v>
      </c>
      <c r="E26" s="1" t="s">
        <v>15</v>
      </c>
      <c r="F26">
        <v>3</v>
      </c>
      <c r="G26">
        <v>8</v>
      </c>
      <c r="H26">
        <v>3</v>
      </c>
      <c r="I26">
        <v>1</v>
      </c>
      <c r="J26">
        <v>21.074999999999999</v>
      </c>
      <c r="K26" s="1" t="s">
        <v>16</v>
      </c>
      <c r="L26">
        <v>0</v>
      </c>
    </row>
    <row r="27" spans="1:12" x14ac:dyDescent="0.25">
      <c r="A27">
        <v>26</v>
      </c>
      <c r="B27" s="1" t="s">
        <v>74</v>
      </c>
      <c r="C27" s="1" t="s">
        <v>18</v>
      </c>
      <c r="D27" s="1" t="s">
        <v>75</v>
      </c>
      <c r="E27" s="1" t="s">
        <v>15</v>
      </c>
      <c r="F27">
        <v>3</v>
      </c>
      <c r="G27">
        <v>38</v>
      </c>
      <c r="H27">
        <v>1</v>
      </c>
      <c r="I27">
        <v>5</v>
      </c>
      <c r="J27">
        <v>31.387499999999999</v>
      </c>
      <c r="K27" s="1" t="s">
        <v>16</v>
      </c>
      <c r="L27">
        <v>1</v>
      </c>
    </row>
    <row r="28" spans="1:12" x14ac:dyDescent="0.25">
      <c r="A28">
        <v>27</v>
      </c>
      <c r="B28" s="1" t="s">
        <v>76</v>
      </c>
      <c r="C28" s="1" t="s">
        <v>13</v>
      </c>
      <c r="D28" s="1" t="s">
        <v>77</v>
      </c>
      <c r="E28" s="1" t="s">
        <v>15</v>
      </c>
      <c r="F28">
        <v>3</v>
      </c>
      <c r="H28">
        <v>0</v>
      </c>
      <c r="I28">
        <v>0</v>
      </c>
      <c r="J28">
        <v>7.2249999999999996</v>
      </c>
      <c r="K28" s="1" t="s">
        <v>21</v>
      </c>
      <c r="L28">
        <v>0</v>
      </c>
    </row>
    <row r="29" spans="1:12" x14ac:dyDescent="0.25">
      <c r="A29">
        <v>28</v>
      </c>
      <c r="B29" s="1" t="s">
        <v>78</v>
      </c>
      <c r="C29" s="1" t="s">
        <v>13</v>
      </c>
      <c r="D29" s="1" t="s">
        <v>79</v>
      </c>
      <c r="E29" s="1" t="s">
        <v>80</v>
      </c>
      <c r="F29">
        <v>1</v>
      </c>
      <c r="G29">
        <v>19</v>
      </c>
      <c r="H29">
        <v>3</v>
      </c>
      <c r="I29">
        <v>2</v>
      </c>
      <c r="J29">
        <v>263</v>
      </c>
      <c r="K29" s="1" t="s">
        <v>16</v>
      </c>
      <c r="L29">
        <v>0</v>
      </c>
    </row>
    <row r="30" spans="1:12" x14ac:dyDescent="0.25">
      <c r="A30">
        <v>29</v>
      </c>
      <c r="B30" s="1" t="s">
        <v>81</v>
      </c>
      <c r="C30" s="1" t="s">
        <v>18</v>
      </c>
      <c r="D30" s="1" t="s">
        <v>82</v>
      </c>
      <c r="E30" s="1" t="s">
        <v>15</v>
      </c>
      <c r="F30">
        <v>3</v>
      </c>
      <c r="H30">
        <v>0</v>
      </c>
      <c r="I30">
        <v>0</v>
      </c>
      <c r="J30">
        <v>7.8792</v>
      </c>
      <c r="K30" s="1" t="s">
        <v>31</v>
      </c>
      <c r="L30">
        <v>1</v>
      </c>
    </row>
    <row r="31" spans="1:12" x14ac:dyDescent="0.25">
      <c r="A31">
        <v>30</v>
      </c>
      <c r="B31" s="1" t="s">
        <v>83</v>
      </c>
      <c r="C31" s="1" t="s">
        <v>13</v>
      </c>
      <c r="D31" s="1" t="s">
        <v>84</v>
      </c>
      <c r="E31" s="1" t="s">
        <v>15</v>
      </c>
      <c r="F31">
        <v>3</v>
      </c>
      <c r="H31">
        <v>0</v>
      </c>
      <c r="I31">
        <v>0</v>
      </c>
      <c r="J31">
        <v>7.8958000000000004</v>
      </c>
      <c r="K31" s="1" t="s">
        <v>16</v>
      </c>
      <c r="L31">
        <v>0</v>
      </c>
    </row>
    <row r="32" spans="1:12" x14ac:dyDescent="0.25">
      <c r="A32">
        <v>31</v>
      </c>
      <c r="B32" s="1" t="s">
        <v>85</v>
      </c>
      <c r="C32" s="1" t="s">
        <v>13</v>
      </c>
      <c r="D32" s="1" t="s">
        <v>86</v>
      </c>
      <c r="E32" s="1" t="s">
        <v>15</v>
      </c>
      <c r="F32">
        <v>1</v>
      </c>
      <c r="G32">
        <v>40</v>
      </c>
      <c r="H32">
        <v>0</v>
      </c>
      <c r="I32">
        <v>0</v>
      </c>
      <c r="J32">
        <v>27.720800000000001</v>
      </c>
      <c r="K32" s="1" t="s">
        <v>21</v>
      </c>
      <c r="L32">
        <v>0</v>
      </c>
    </row>
    <row r="33" spans="1:12" x14ac:dyDescent="0.25">
      <c r="A33">
        <v>32</v>
      </c>
      <c r="B33" s="1" t="s">
        <v>87</v>
      </c>
      <c r="C33" s="1" t="s">
        <v>18</v>
      </c>
      <c r="D33" s="1" t="s">
        <v>88</v>
      </c>
      <c r="E33" s="1" t="s">
        <v>89</v>
      </c>
      <c r="F33">
        <v>1</v>
      </c>
      <c r="H33">
        <v>1</v>
      </c>
      <c r="I33">
        <v>0</v>
      </c>
      <c r="J33">
        <v>146.52080000000001</v>
      </c>
      <c r="K33" s="1" t="s">
        <v>21</v>
      </c>
      <c r="L33">
        <v>1</v>
      </c>
    </row>
    <row r="34" spans="1:12" x14ac:dyDescent="0.25">
      <c r="A34">
        <v>33</v>
      </c>
      <c r="B34" s="1" t="s">
        <v>90</v>
      </c>
      <c r="C34" s="1" t="s">
        <v>18</v>
      </c>
      <c r="D34" s="1" t="s">
        <v>91</v>
      </c>
      <c r="E34" s="1" t="s">
        <v>15</v>
      </c>
      <c r="F34">
        <v>3</v>
      </c>
      <c r="H34">
        <v>0</v>
      </c>
      <c r="I34">
        <v>0</v>
      </c>
      <c r="J34">
        <v>7.75</v>
      </c>
      <c r="K34" s="1" t="s">
        <v>31</v>
      </c>
      <c r="L34">
        <v>1</v>
      </c>
    </row>
    <row r="35" spans="1:12" x14ac:dyDescent="0.25">
      <c r="A35">
        <v>34</v>
      </c>
      <c r="B35" s="1" t="s">
        <v>92</v>
      </c>
      <c r="C35" s="1" t="s">
        <v>13</v>
      </c>
      <c r="D35" s="1" t="s">
        <v>93</v>
      </c>
      <c r="E35" s="1" t="s">
        <v>15</v>
      </c>
      <c r="F35">
        <v>2</v>
      </c>
      <c r="G35">
        <v>66</v>
      </c>
      <c r="H35">
        <v>0</v>
      </c>
      <c r="I35">
        <v>0</v>
      </c>
      <c r="J35">
        <v>10.5</v>
      </c>
      <c r="K35" s="1" t="s">
        <v>16</v>
      </c>
      <c r="L35">
        <v>0</v>
      </c>
    </row>
    <row r="36" spans="1:12" x14ac:dyDescent="0.25">
      <c r="A36">
        <v>35</v>
      </c>
      <c r="B36" s="1" t="s">
        <v>94</v>
      </c>
      <c r="C36" s="1" t="s">
        <v>13</v>
      </c>
      <c r="D36" s="1" t="s">
        <v>95</v>
      </c>
      <c r="E36" s="1" t="s">
        <v>15</v>
      </c>
      <c r="F36">
        <v>1</v>
      </c>
      <c r="G36">
        <v>28</v>
      </c>
      <c r="H36">
        <v>1</v>
      </c>
      <c r="I36">
        <v>0</v>
      </c>
      <c r="J36">
        <v>82.1708</v>
      </c>
      <c r="K36" s="1" t="s">
        <v>21</v>
      </c>
      <c r="L36">
        <v>0</v>
      </c>
    </row>
    <row r="37" spans="1:12" x14ac:dyDescent="0.25">
      <c r="A37">
        <v>36</v>
      </c>
      <c r="B37" s="1" t="s">
        <v>96</v>
      </c>
      <c r="C37" s="1" t="s">
        <v>13</v>
      </c>
      <c r="D37" s="1" t="s">
        <v>97</v>
      </c>
      <c r="E37" s="1" t="s">
        <v>15</v>
      </c>
      <c r="F37">
        <v>1</v>
      </c>
      <c r="G37">
        <v>42</v>
      </c>
      <c r="H37">
        <v>1</v>
      </c>
      <c r="I37">
        <v>0</v>
      </c>
      <c r="J37">
        <v>52</v>
      </c>
      <c r="K37" s="1" t="s">
        <v>16</v>
      </c>
      <c r="L37">
        <v>0</v>
      </c>
    </row>
    <row r="38" spans="1:12" x14ac:dyDescent="0.25">
      <c r="A38">
        <v>37</v>
      </c>
      <c r="B38" s="1" t="s">
        <v>98</v>
      </c>
      <c r="C38" s="1" t="s">
        <v>13</v>
      </c>
      <c r="D38" s="1" t="s">
        <v>99</v>
      </c>
      <c r="E38" s="1" t="s">
        <v>15</v>
      </c>
      <c r="F38">
        <v>3</v>
      </c>
      <c r="H38">
        <v>0</v>
      </c>
      <c r="I38">
        <v>0</v>
      </c>
      <c r="J38">
        <v>7.2291999999999996</v>
      </c>
      <c r="K38" s="1" t="s">
        <v>21</v>
      </c>
      <c r="L38">
        <v>1</v>
      </c>
    </row>
    <row r="39" spans="1:12" x14ac:dyDescent="0.25">
      <c r="A39">
        <v>38</v>
      </c>
      <c r="B39" s="1" t="s">
        <v>100</v>
      </c>
      <c r="C39" s="1" t="s">
        <v>13</v>
      </c>
      <c r="D39" s="1" t="s">
        <v>101</v>
      </c>
      <c r="E39" s="1" t="s">
        <v>15</v>
      </c>
      <c r="F39">
        <v>3</v>
      </c>
      <c r="G39">
        <v>21</v>
      </c>
      <c r="H39">
        <v>0</v>
      </c>
      <c r="I39">
        <v>0</v>
      </c>
      <c r="J39">
        <v>8.0500000000000007</v>
      </c>
      <c r="K39" s="1" t="s">
        <v>16</v>
      </c>
      <c r="L39">
        <v>0</v>
      </c>
    </row>
    <row r="40" spans="1:12" x14ac:dyDescent="0.25">
      <c r="A40">
        <v>39</v>
      </c>
      <c r="B40" s="1" t="s">
        <v>102</v>
      </c>
      <c r="C40" s="1" t="s">
        <v>18</v>
      </c>
      <c r="D40" s="1" t="s">
        <v>103</v>
      </c>
      <c r="E40" s="1" t="s">
        <v>15</v>
      </c>
      <c r="F40">
        <v>3</v>
      </c>
      <c r="G40">
        <v>18</v>
      </c>
      <c r="H40">
        <v>2</v>
      </c>
      <c r="I40">
        <v>0</v>
      </c>
      <c r="J40">
        <v>18</v>
      </c>
      <c r="K40" s="1" t="s">
        <v>16</v>
      </c>
      <c r="L40">
        <v>0</v>
      </c>
    </row>
    <row r="41" spans="1:12" x14ac:dyDescent="0.25">
      <c r="A41">
        <v>40</v>
      </c>
      <c r="B41" s="1" t="s">
        <v>104</v>
      </c>
      <c r="C41" s="1" t="s">
        <v>18</v>
      </c>
      <c r="D41" s="1" t="s">
        <v>105</v>
      </c>
      <c r="E41" s="1" t="s">
        <v>15</v>
      </c>
      <c r="F41">
        <v>3</v>
      </c>
      <c r="G41">
        <v>14</v>
      </c>
      <c r="H41">
        <v>1</v>
      </c>
      <c r="I41">
        <v>0</v>
      </c>
      <c r="J41">
        <v>11.2417</v>
      </c>
      <c r="K41" s="1" t="s">
        <v>21</v>
      </c>
      <c r="L41">
        <v>1</v>
      </c>
    </row>
    <row r="42" spans="1:12" x14ac:dyDescent="0.25">
      <c r="A42">
        <v>41</v>
      </c>
      <c r="B42" s="1" t="s">
        <v>106</v>
      </c>
      <c r="C42" s="1" t="s">
        <v>18</v>
      </c>
      <c r="D42" s="1" t="s">
        <v>107</v>
      </c>
      <c r="E42" s="1" t="s">
        <v>15</v>
      </c>
      <c r="F42">
        <v>3</v>
      </c>
      <c r="G42">
        <v>40</v>
      </c>
      <c r="H42">
        <v>1</v>
      </c>
      <c r="I42">
        <v>0</v>
      </c>
      <c r="J42">
        <v>9.4749999999999996</v>
      </c>
      <c r="K42" s="1" t="s">
        <v>16</v>
      </c>
      <c r="L42">
        <v>0</v>
      </c>
    </row>
    <row r="43" spans="1:12" x14ac:dyDescent="0.25">
      <c r="A43">
        <v>42</v>
      </c>
      <c r="B43" s="1" t="s">
        <v>108</v>
      </c>
      <c r="C43" s="1" t="s">
        <v>18</v>
      </c>
      <c r="D43" s="1" t="s">
        <v>109</v>
      </c>
      <c r="E43" s="1" t="s">
        <v>15</v>
      </c>
      <c r="F43">
        <v>2</v>
      </c>
      <c r="G43">
        <v>27</v>
      </c>
      <c r="H43">
        <v>1</v>
      </c>
      <c r="I43">
        <v>0</v>
      </c>
      <c r="J43">
        <v>21</v>
      </c>
      <c r="K43" s="1" t="s">
        <v>16</v>
      </c>
      <c r="L43">
        <v>0</v>
      </c>
    </row>
    <row r="44" spans="1:12" x14ac:dyDescent="0.25">
      <c r="A44">
        <v>43</v>
      </c>
      <c r="B44" s="1" t="s">
        <v>110</v>
      </c>
      <c r="C44" s="1" t="s">
        <v>13</v>
      </c>
      <c r="D44" s="1" t="s">
        <v>111</v>
      </c>
      <c r="E44" s="1" t="s">
        <v>15</v>
      </c>
      <c r="F44">
        <v>3</v>
      </c>
      <c r="H44">
        <v>0</v>
      </c>
      <c r="I44">
        <v>0</v>
      </c>
      <c r="J44">
        <v>7.8958000000000004</v>
      </c>
      <c r="K44" s="1" t="s">
        <v>21</v>
      </c>
      <c r="L44">
        <v>0</v>
      </c>
    </row>
    <row r="45" spans="1:12" x14ac:dyDescent="0.25">
      <c r="A45">
        <v>44</v>
      </c>
      <c r="B45" s="1" t="s">
        <v>112</v>
      </c>
      <c r="C45" s="1" t="s">
        <v>18</v>
      </c>
      <c r="D45" s="1" t="s">
        <v>113</v>
      </c>
      <c r="E45" s="1" t="s">
        <v>15</v>
      </c>
      <c r="F45">
        <v>2</v>
      </c>
      <c r="G45">
        <v>3</v>
      </c>
      <c r="H45">
        <v>1</v>
      </c>
      <c r="I45">
        <v>2</v>
      </c>
      <c r="J45">
        <v>41.5792</v>
      </c>
      <c r="K45" s="1" t="s">
        <v>21</v>
      </c>
      <c r="L45">
        <v>1</v>
      </c>
    </row>
    <row r="46" spans="1:12" x14ac:dyDescent="0.25">
      <c r="A46">
        <v>45</v>
      </c>
      <c r="B46" s="1" t="s">
        <v>114</v>
      </c>
      <c r="C46" s="1" t="s">
        <v>18</v>
      </c>
      <c r="D46" s="1" t="s">
        <v>115</v>
      </c>
      <c r="E46" s="1" t="s">
        <v>15</v>
      </c>
      <c r="F46">
        <v>3</v>
      </c>
      <c r="G46">
        <v>19</v>
      </c>
      <c r="H46">
        <v>0</v>
      </c>
      <c r="I46">
        <v>0</v>
      </c>
      <c r="J46">
        <v>7.8792</v>
      </c>
      <c r="K46" s="1" t="s">
        <v>31</v>
      </c>
      <c r="L46">
        <v>1</v>
      </c>
    </row>
    <row r="47" spans="1:12" x14ac:dyDescent="0.25">
      <c r="A47">
        <v>46</v>
      </c>
      <c r="B47" s="1" t="s">
        <v>116</v>
      </c>
      <c r="C47" s="1" t="s">
        <v>13</v>
      </c>
      <c r="D47" s="1" t="s">
        <v>117</v>
      </c>
      <c r="E47" s="1" t="s">
        <v>15</v>
      </c>
      <c r="F47">
        <v>3</v>
      </c>
      <c r="H47">
        <v>0</v>
      </c>
      <c r="I47">
        <v>0</v>
      </c>
      <c r="J47">
        <v>8.0500000000000007</v>
      </c>
      <c r="K47" s="1" t="s">
        <v>16</v>
      </c>
      <c r="L47">
        <v>0</v>
      </c>
    </row>
    <row r="48" spans="1:12" x14ac:dyDescent="0.25">
      <c r="A48">
        <v>47</v>
      </c>
      <c r="B48" s="1" t="s">
        <v>118</v>
      </c>
      <c r="C48" s="1" t="s">
        <v>13</v>
      </c>
      <c r="D48" s="1" t="s">
        <v>119</v>
      </c>
      <c r="E48" s="1" t="s">
        <v>15</v>
      </c>
      <c r="F48">
        <v>3</v>
      </c>
      <c r="H48">
        <v>1</v>
      </c>
      <c r="I48">
        <v>0</v>
      </c>
      <c r="J48">
        <v>15.5</v>
      </c>
      <c r="K48" s="1" t="s">
        <v>31</v>
      </c>
      <c r="L48">
        <v>0</v>
      </c>
    </row>
    <row r="49" spans="1:12" x14ac:dyDescent="0.25">
      <c r="A49">
        <v>48</v>
      </c>
      <c r="B49" s="1" t="s">
        <v>120</v>
      </c>
      <c r="C49" s="1" t="s">
        <v>18</v>
      </c>
      <c r="D49" s="1" t="s">
        <v>121</v>
      </c>
      <c r="E49" s="1" t="s">
        <v>15</v>
      </c>
      <c r="F49">
        <v>3</v>
      </c>
      <c r="H49">
        <v>0</v>
      </c>
      <c r="I49">
        <v>0</v>
      </c>
      <c r="J49">
        <v>7.75</v>
      </c>
      <c r="K49" s="1" t="s">
        <v>31</v>
      </c>
      <c r="L49">
        <v>1</v>
      </c>
    </row>
    <row r="50" spans="1:12" x14ac:dyDescent="0.25">
      <c r="A50">
        <v>49</v>
      </c>
      <c r="B50" s="1" t="s">
        <v>122</v>
      </c>
      <c r="C50" s="1" t="s">
        <v>13</v>
      </c>
      <c r="D50" s="1" t="s">
        <v>123</v>
      </c>
      <c r="E50" s="1" t="s">
        <v>15</v>
      </c>
      <c r="F50">
        <v>3</v>
      </c>
      <c r="H50">
        <v>2</v>
      </c>
      <c r="I50">
        <v>0</v>
      </c>
      <c r="J50">
        <v>21.679200000000002</v>
      </c>
      <c r="K50" s="1" t="s">
        <v>21</v>
      </c>
      <c r="L50">
        <v>0</v>
      </c>
    </row>
    <row r="51" spans="1:12" x14ac:dyDescent="0.25">
      <c r="A51">
        <v>50</v>
      </c>
      <c r="B51" s="1" t="s">
        <v>124</v>
      </c>
      <c r="C51" s="1" t="s">
        <v>18</v>
      </c>
      <c r="D51" s="1" t="s">
        <v>125</v>
      </c>
      <c r="E51" s="1" t="s">
        <v>15</v>
      </c>
      <c r="F51">
        <v>3</v>
      </c>
      <c r="G51">
        <v>18</v>
      </c>
      <c r="H51">
        <v>1</v>
      </c>
      <c r="I51">
        <v>0</v>
      </c>
      <c r="J51">
        <v>17.8</v>
      </c>
      <c r="K51" s="1" t="s">
        <v>16</v>
      </c>
      <c r="L51">
        <v>0</v>
      </c>
    </row>
    <row r="52" spans="1:12" x14ac:dyDescent="0.25">
      <c r="A52">
        <v>51</v>
      </c>
      <c r="B52" s="1" t="s">
        <v>126</v>
      </c>
      <c r="C52" s="1" t="s">
        <v>13</v>
      </c>
      <c r="D52" s="1" t="s">
        <v>127</v>
      </c>
      <c r="E52" s="1" t="s">
        <v>15</v>
      </c>
      <c r="F52">
        <v>3</v>
      </c>
      <c r="G52">
        <v>7</v>
      </c>
      <c r="H52">
        <v>4</v>
      </c>
      <c r="I52">
        <v>1</v>
      </c>
      <c r="J52">
        <v>39.6875</v>
      </c>
      <c r="K52" s="1" t="s">
        <v>16</v>
      </c>
      <c r="L52">
        <v>0</v>
      </c>
    </row>
    <row r="53" spans="1:12" x14ac:dyDescent="0.25">
      <c r="A53">
        <v>52</v>
      </c>
      <c r="B53" s="1" t="s">
        <v>128</v>
      </c>
      <c r="C53" s="1" t="s">
        <v>13</v>
      </c>
      <c r="D53" s="1" t="s">
        <v>129</v>
      </c>
      <c r="E53" s="1" t="s">
        <v>15</v>
      </c>
      <c r="F53">
        <v>3</v>
      </c>
      <c r="G53">
        <v>21</v>
      </c>
      <c r="H53">
        <v>0</v>
      </c>
      <c r="I53">
        <v>0</v>
      </c>
      <c r="J53">
        <v>7.8</v>
      </c>
      <c r="K53" s="1" t="s">
        <v>16</v>
      </c>
      <c r="L53">
        <v>0</v>
      </c>
    </row>
    <row r="54" spans="1:12" x14ac:dyDescent="0.25">
      <c r="A54">
        <v>53</v>
      </c>
      <c r="B54" s="1" t="s">
        <v>130</v>
      </c>
      <c r="C54" s="1" t="s">
        <v>18</v>
      </c>
      <c r="D54" s="1" t="s">
        <v>131</v>
      </c>
      <c r="E54" s="1" t="s">
        <v>132</v>
      </c>
      <c r="F54">
        <v>1</v>
      </c>
      <c r="G54">
        <v>49</v>
      </c>
      <c r="H54">
        <v>1</v>
      </c>
      <c r="I54">
        <v>0</v>
      </c>
      <c r="J54">
        <v>76.729200000000006</v>
      </c>
      <c r="K54" s="1" t="s">
        <v>21</v>
      </c>
      <c r="L54">
        <v>1</v>
      </c>
    </row>
    <row r="55" spans="1:12" x14ac:dyDescent="0.25">
      <c r="A55">
        <v>54</v>
      </c>
      <c r="B55" s="1" t="s">
        <v>133</v>
      </c>
      <c r="C55" s="1" t="s">
        <v>18</v>
      </c>
      <c r="D55" s="1" t="s">
        <v>134</v>
      </c>
      <c r="E55" s="1" t="s">
        <v>15</v>
      </c>
      <c r="F55">
        <v>2</v>
      </c>
      <c r="G55">
        <v>29</v>
      </c>
      <c r="H55">
        <v>1</v>
      </c>
      <c r="I55">
        <v>0</v>
      </c>
      <c r="J55">
        <v>26</v>
      </c>
      <c r="K55" s="1" t="s">
        <v>16</v>
      </c>
      <c r="L55">
        <v>1</v>
      </c>
    </row>
    <row r="56" spans="1:12" x14ac:dyDescent="0.25">
      <c r="A56">
        <v>55</v>
      </c>
      <c r="B56" s="1" t="s">
        <v>135</v>
      </c>
      <c r="C56" s="1" t="s">
        <v>13</v>
      </c>
      <c r="D56" s="1" t="s">
        <v>136</v>
      </c>
      <c r="E56" s="1" t="s">
        <v>137</v>
      </c>
      <c r="F56">
        <v>1</v>
      </c>
      <c r="G56">
        <v>65</v>
      </c>
      <c r="H56">
        <v>0</v>
      </c>
      <c r="I56">
        <v>1</v>
      </c>
      <c r="J56">
        <v>61.979199999999999</v>
      </c>
      <c r="K56" s="1" t="s">
        <v>21</v>
      </c>
      <c r="L56">
        <v>0</v>
      </c>
    </row>
    <row r="57" spans="1:12" x14ac:dyDescent="0.25">
      <c r="A57">
        <v>56</v>
      </c>
      <c r="B57" s="1" t="s">
        <v>138</v>
      </c>
      <c r="C57" s="1" t="s">
        <v>13</v>
      </c>
      <c r="D57" s="1" t="s">
        <v>139</v>
      </c>
      <c r="E57" s="1" t="s">
        <v>140</v>
      </c>
      <c r="F57">
        <v>1</v>
      </c>
      <c r="H57">
        <v>0</v>
      </c>
      <c r="I57">
        <v>0</v>
      </c>
      <c r="J57">
        <v>35.5</v>
      </c>
      <c r="K57" s="1" t="s">
        <v>16</v>
      </c>
      <c r="L57">
        <v>1</v>
      </c>
    </row>
    <row r="58" spans="1:12" x14ac:dyDescent="0.25">
      <c r="A58">
        <v>57</v>
      </c>
      <c r="B58" s="1" t="s">
        <v>141</v>
      </c>
      <c r="C58" s="1" t="s">
        <v>18</v>
      </c>
      <c r="D58" s="1" t="s">
        <v>142</v>
      </c>
      <c r="E58" s="1" t="s">
        <v>15</v>
      </c>
      <c r="F58">
        <v>2</v>
      </c>
      <c r="G58">
        <v>21</v>
      </c>
      <c r="H58">
        <v>0</v>
      </c>
      <c r="I58">
        <v>0</v>
      </c>
      <c r="J58">
        <v>10.5</v>
      </c>
      <c r="K58" s="1" t="s">
        <v>16</v>
      </c>
      <c r="L58">
        <v>1</v>
      </c>
    </row>
    <row r="59" spans="1:12" x14ac:dyDescent="0.25">
      <c r="A59">
        <v>58</v>
      </c>
      <c r="B59" s="1" t="s">
        <v>143</v>
      </c>
      <c r="C59" s="1" t="s">
        <v>13</v>
      </c>
      <c r="D59" s="1" t="s">
        <v>144</v>
      </c>
      <c r="E59" s="1" t="s">
        <v>15</v>
      </c>
      <c r="F59">
        <v>3</v>
      </c>
      <c r="G59">
        <v>28.5</v>
      </c>
      <c r="H59">
        <v>0</v>
      </c>
      <c r="I59">
        <v>0</v>
      </c>
      <c r="J59">
        <v>7.2291999999999996</v>
      </c>
      <c r="K59" s="1" t="s">
        <v>21</v>
      </c>
      <c r="L59">
        <v>0</v>
      </c>
    </row>
    <row r="60" spans="1:12" x14ac:dyDescent="0.25">
      <c r="A60">
        <v>59</v>
      </c>
      <c r="B60" s="1" t="s">
        <v>145</v>
      </c>
      <c r="C60" s="1" t="s">
        <v>18</v>
      </c>
      <c r="D60" s="1" t="s">
        <v>146</v>
      </c>
      <c r="E60" s="1" t="s">
        <v>15</v>
      </c>
      <c r="F60">
        <v>2</v>
      </c>
      <c r="G60">
        <v>5</v>
      </c>
      <c r="H60">
        <v>1</v>
      </c>
      <c r="I60">
        <v>2</v>
      </c>
      <c r="J60">
        <v>27.75</v>
      </c>
      <c r="K60" s="1" t="s">
        <v>16</v>
      </c>
      <c r="L60">
        <v>1</v>
      </c>
    </row>
    <row r="61" spans="1:12" x14ac:dyDescent="0.25">
      <c r="A61">
        <v>60</v>
      </c>
      <c r="B61" s="1" t="s">
        <v>147</v>
      </c>
      <c r="C61" s="1" t="s">
        <v>13</v>
      </c>
      <c r="D61" s="1" t="s">
        <v>148</v>
      </c>
      <c r="E61" s="1" t="s">
        <v>15</v>
      </c>
      <c r="F61">
        <v>3</v>
      </c>
      <c r="G61">
        <v>11</v>
      </c>
      <c r="H61">
        <v>5</v>
      </c>
      <c r="I61">
        <v>2</v>
      </c>
      <c r="J61">
        <v>46.9</v>
      </c>
      <c r="K61" s="1" t="s">
        <v>16</v>
      </c>
      <c r="L61">
        <v>0</v>
      </c>
    </row>
    <row r="62" spans="1:12" x14ac:dyDescent="0.25">
      <c r="A62">
        <v>61</v>
      </c>
      <c r="B62" s="1" t="s">
        <v>149</v>
      </c>
      <c r="C62" s="1" t="s">
        <v>13</v>
      </c>
      <c r="D62" s="1" t="s">
        <v>150</v>
      </c>
      <c r="E62" s="1" t="s">
        <v>15</v>
      </c>
      <c r="F62">
        <v>3</v>
      </c>
      <c r="G62">
        <v>22</v>
      </c>
      <c r="H62">
        <v>0</v>
      </c>
      <c r="I62">
        <v>0</v>
      </c>
      <c r="J62">
        <v>7.2291999999999996</v>
      </c>
      <c r="K62" s="1" t="s">
        <v>21</v>
      </c>
      <c r="L62">
        <v>0</v>
      </c>
    </row>
    <row r="63" spans="1:12" x14ac:dyDescent="0.25">
      <c r="A63">
        <v>62</v>
      </c>
      <c r="B63" s="1" t="s">
        <v>151</v>
      </c>
      <c r="C63" s="1" t="s">
        <v>18</v>
      </c>
      <c r="D63" s="1" t="s">
        <v>152</v>
      </c>
      <c r="E63" s="1" t="s">
        <v>153</v>
      </c>
      <c r="F63">
        <v>1</v>
      </c>
      <c r="G63">
        <v>38</v>
      </c>
      <c r="H63">
        <v>0</v>
      </c>
      <c r="I63">
        <v>0</v>
      </c>
      <c r="J63">
        <v>80</v>
      </c>
      <c r="K63" s="1" t="s">
        <v>15</v>
      </c>
      <c r="L63">
        <v>1</v>
      </c>
    </row>
    <row r="64" spans="1:12" x14ac:dyDescent="0.25">
      <c r="A64">
        <v>63</v>
      </c>
      <c r="B64" s="1" t="s">
        <v>154</v>
      </c>
      <c r="C64" s="1" t="s">
        <v>13</v>
      </c>
      <c r="D64" s="1" t="s">
        <v>155</v>
      </c>
      <c r="E64" s="1" t="s">
        <v>156</v>
      </c>
      <c r="F64">
        <v>1</v>
      </c>
      <c r="G64">
        <v>45</v>
      </c>
      <c r="H64">
        <v>1</v>
      </c>
      <c r="I64">
        <v>0</v>
      </c>
      <c r="J64">
        <v>83.474999999999994</v>
      </c>
      <c r="K64" s="1" t="s">
        <v>16</v>
      </c>
      <c r="L64">
        <v>0</v>
      </c>
    </row>
    <row r="65" spans="1:12" x14ac:dyDescent="0.25">
      <c r="A65">
        <v>64</v>
      </c>
      <c r="B65" s="1" t="s">
        <v>157</v>
      </c>
      <c r="C65" s="1" t="s">
        <v>13</v>
      </c>
      <c r="D65" s="1" t="s">
        <v>158</v>
      </c>
      <c r="E65" s="1" t="s">
        <v>15</v>
      </c>
      <c r="F65">
        <v>3</v>
      </c>
      <c r="G65">
        <v>4</v>
      </c>
      <c r="H65">
        <v>3</v>
      </c>
      <c r="I65">
        <v>2</v>
      </c>
      <c r="J65">
        <v>27.9</v>
      </c>
      <c r="K65" s="1" t="s">
        <v>16</v>
      </c>
      <c r="L65">
        <v>0</v>
      </c>
    </row>
    <row r="66" spans="1:12" x14ac:dyDescent="0.25">
      <c r="A66">
        <v>65</v>
      </c>
      <c r="B66" s="1" t="s">
        <v>159</v>
      </c>
      <c r="C66" s="1" t="s">
        <v>13</v>
      </c>
      <c r="D66" s="1" t="s">
        <v>160</v>
      </c>
      <c r="E66" s="1" t="s">
        <v>15</v>
      </c>
      <c r="F66">
        <v>1</v>
      </c>
      <c r="H66">
        <v>0</v>
      </c>
      <c r="I66">
        <v>0</v>
      </c>
      <c r="J66">
        <v>27.720800000000001</v>
      </c>
      <c r="K66" s="1" t="s">
        <v>21</v>
      </c>
      <c r="L66">
        <v>0</v>
      </c>
    </row>
    <row r="67" spans="1:12" x14ac:dyDescent="0.25">
      <c r="A67">
        <v>66</v>
      </c>
      <c r="B67" s="1" t="s">
        <v>161</v>
      </c>
      <c r="C67" s="1" t="s">
        <v>13</v>
      </c>
      <c r="D67" s="1" t="s">
        <v>162</v>
      </c>
      <c r="E67" s="1" t="s">
        <v>15</v>
      </c>
      <c r="F67">
        <v>3</v>
      </c>
      <c r="H67">
        <v>1</v>
      </c>
      <c r="I67">
        <v>1</v>
      </c>
      <c r="J67">
        <v>15.245799999999999</v>
      </c>
      <c r="K67" s="1" t="s">
        <v>21</v>
      </c>
      <c r="L67">
        <v>1</v>
      </c>
    </row>
    <row r="68" spans="1:12" x14ac:dyDescent="0.25">
      <c r="A68">
        <v>67</v>
      </c>
      <c r="B68" s="1" t="s">
        <v>163</v>
      </c>
      <c r="C68" s="1" t="s">
        <v>18</v>
      </c>
      <c r="D68" s="1" t="s">
        <v>164</v>
      </c>
      <c r="E68" s="1" t="s">
        <v>165</v>
      </c>
      <c r="F68">
        <v>2</v>
      </c>
      <c r="G68">
        <v>29</v>
      </c>
      <c r="H68">
        <v>0</v>
      </c>
      <c r="I68">
        <v>0</v>
      </c>
      <c r="J68">
        <v>10.5</v>
      </c>
      <c r="K68" s="1" t="s">
        <v>16</v>
      </c>
      <c r="L68">
        <v>1</v>
      </c>
    </row>
    <row r="69" spans="1:12" x14ac:dyDescent="0.25">
      <c r="A69">
        <v>68</v>
      </c>
      <c r="B69" s="1" t="s">
        <v>166</v>
      </c>
      <c r="C69" s="1" t="s">
        <v>13</v>
      </c>
      <c r="D69" s="1" t="s">
        <v>167</v>
      </c>
      <c r="E69" s="1" t="s">
        <v>15</v>
      </c>
      <c r="F69">
        <v>3</v>
      </c>
      <c r="G69">
        <v>19</v>
      </c>
      <c r="H69">
        <v>0</v>
      </c>
      <c r="I69">
        <v>0</v>
      </c>
      <c r="J69">
        <v>8.1583000000000006</v>
      </c>
      <c r="K69" s="1" t="s">
        <v>16</v>
      </c>
      <c r="L69">
        <v>0</v>
      </c>
    </row>
    <row r="70" spans="1:12" x14ac:dyDescent="0.25">
      <c r="A70">
        <v>69</v>
      </c>
      <c r="B70" s="1" t="s">
        <v>168</v>
      </c>
      <c r="C70" s="1" t="s">
        <v>18</v>
      </c>
      <c r="D70" s="1" t="s">
        <v>169</v>
      </c>
      <c r="E70" s="1" t="s">
        <v>15</v>
      </c>
      <c r="F70">
        <v>3</v>
      </c>
      <c r="G70">
        <v>17</v>
      </c>
      <c r="H70">
        <v>4</v>
      </c>
      <c r="I70">
        <v>2</v>
      </c>
      <c r="J70">
        <v>7.9249999999999998</v>
      </c>
      <c r="K70" s="1" t="s">
        <v>16</v>
      </c>
      <c r="L70">
        <v>1</v>
      </c>
    </row>
    <row r="71" spans="1:12" x14ac:dyDescent="0.25">
      <c r="A71">
        <v>70</v>
      </c>
      <c r="B71" s="1" t="s">
        <v>170</v>
      </c>
      <c r="C71" s="1" t="s">
        <v>13</v>
      </c>
      <c r="D71" s="1" t="s">
        <v>171</v>
      </c>
      <c r="E71" s="1" t="s">
        <v>15</v>
      </c>
      <c r="F71">
        <v>3</v>
      </c>
      <c r="G71">
        <v>26</v>
      </c>
      <c r="H71">
        <v>2</v>
      </c>
      <c r="I71">
        <v>0</v>
      </c>
      <c r="J71">
        <v>8.6624999999999996</v>
      </c>
      <c r="K71" s="1" t="s">
        <v>16</v>
      </c>
      <c r="L71">
        <v>0</v>
      </c>
    </row>
    <row r="72" spans="1:12" x14ac:dyDescent="0.25">
      <c r="A72">
        <v>71</v>
      </c>
      <c r="B72" s="1" t="s">
        <v>172</v>
      </c>
      <c r="C72" s="1" t="s">
        <v>13</v>
      </c>
      <c r="D72" s="1" t="s">
        <v>173</v>
      </c>
      <c r="E72" s="1" t="s">
        <v>15</v>
      </c>
      <c r="F72">
        <v>2</v>
      </c>
      <c r="G72">
        <v>32</v>
      </c>
      <c r="H72">
        <v>0</v>
      </c>
      <c r="I72">
        <v>0</v>
      </c>
      <c r="J72">
        <v>10.5</v>
      </c>
      <c r="K72" s="1" t="s">
        <v>16</v>
      </c>
      <c r="L72">
        <v>0</v>
      </c>
    </row>
    <row r="73" spans="1:12" x14ac:dyDescent="0.25">
      <c r="A73">
        <v>72</v>
      </c>
      <c r="B73" s="1" t="s">
        <v>174</v>
      </c>
      <c r="C73" s="1" t="s">
        <v>18</v>
      </c>
      <c r="D73" s="1" t="s">
        <v>148</v>
      </c>
      <c r="E73" s="1" t="s">
        <v>15</v>
      </c>
      <c r="F73">
        <v>3</v>
      </c>
      <c r="G73">
        <v>16</v>
      </c>
      <c r="H73">
        <v>5</v>
      </c>
      <c r="I73">
        <v>2</v>
      </c>
      <c r="J73">
        <v>46.9</v>
      </c>
      <c r="K73" s="1" t="s">
        <v>16</v>
      </c>
      <c r="L73">
        <v>0</v>
      </c>
    </row>
    <row r="74" spans="1:12" x14ac:dyDescent="0.25">
      <c r="A74">
        <v>73</v>
      </c>
      <c r="B74" s="1" t="s">
        <v>175</v>
      </c>
      <c r="C74" s="1" t="s">
        <v>13</v>
      </c>
      <c r="D74" s="1" t="s">
        <v>176</v>
      </c>
      <c r="E74" s="1" t="s">
        <v>15</v>
      </c>
      <c r="F74">
        <v>2</v>
      </c>
      <c r="G74">
        <v>21</v>
      </c>
      <c r="H74">
        <v>0</v>
      </c>
      <c r="I74">
        <v>0</v>
      </c>
      <c r="J74">
        <v>73.5</v>
      </c>
      <c r="K74" s="1" t="s">
        <v>16</v>
      </c>
      <c r="L74">
        <v>0</v>
      </c>
    </row>
    <row r="75" spans="1:12" x14ac:dyDescent="0.25">
      <c r="A75">
        <v>74</v>
      </c>
      <c r="B75" s="1" t="s">
        <v>177</v>
      </c>
      <c r="C75" s="1" t="s">
        <v>13</v>
      </c>
      <c r="D75" s="1" t="s">
        <v>178</v>
      </c>
      <c r="E75" s="1" t="s">
        <v>15</v>
      </c>
      <c r="F75">
        <v>3</v>
      </c>
      <c r="G75">
        <v>26</v>
      </c>
      <c r="H75">
        <v>1</v>
      </c>
      <c r="I75">
        <v>0</v>
      </c>
      <c r="J75">
        <v>14.4542</v>
      </c>
      <c r="K75" s="1" t="s">
        <v>21</v>
      </c>
      <c r="L75">
        <v>0</v>
      </c>
    </row>
    <row r="76" spans="1:12" x14ac:dyDescent="0.25">
      <c r="A76">
        <v>75</v>
      </c>
      <c r="B76" s="1" t="s">
        <v>179</v>
      </c>
      <c r="C76" s="1" t="s">
        <v>13</v>
      </c>
      <c r="D76" s="1" t="s">
        <v>180</v>
      </c>
      <c r="E76" s="1" t="s">
        <v>15</v>
      </c>
      <c r="F76">
        <v>3</v>
      </c>
      <c r="G76">
        <v>32</v>
      </c>
      <c r="H76">
        <v>0</v>
      </c>
      <c r="I76">
        <v>0</v>
      </c>
      <c r="J76">
        <v>56.495800000000003</v>
      </c>
      <c r="K76" s="1" t="s">
        <v>16</v>
      </c>
      <c r="L76">
        <v>1</v>
      </c>
    </row>
    <row r="77" spans="1:12" x14ac:dyDescent="0.25">
      <c r="A77">
        <v>76</v>
      </c>
      <c r="B77" s="1" t="s">
        <v>181</v>
      </c>
      <c r="C77" s="1" t="s">
        <v>13</v>
      </c>
      <c r="D77" s="1" t="s">
        <v>182</v>
      </c>
      <c r="E77" s="1" t="s">
        <v>183</v>
      </c>
      <c r="F77">
        <v>3</v>
      </c>
      <c r="G77">
        <v>25</v>
      </c>
      <c r="H77">
        <v>0</v>
      </c>
      <c r="I77">
        <v>0</v>
      </c>
      <c r="J77">
        <v>7.65</v>
      </c>
      <c r="K77" s="1" t="s">
        <v>16</v>
      </c>
      <c r="L77">
        <v>0</v>
      </c>
    </row>
    <row r="78" spans="1:12" x14ac:dyDescent="0.25">
      <c r="A78">
        <v>77</v>
      </c>
      <c r="B78" s="1" t="s">
        <v>184</v>
      </c>
      <c r="C78" s="1" t="s">
        <v>13</v>
      </c>
      <c r="D78" s="1" t="s">
        <v>185</v>
      </c>
      <c r="E78" s="1" t="s">
        <v>15</v>
      </c>
      <c r="F78">
        <v>3</v>
      </c>
      <c r="H78">
        <v>0</v>
      </c>
      <c r="I78">
        <v>0</v>
      </c>
      <c r="J78">
        <v>7.8958000000000004</v>
      </c>
      <c r="K78" s="1" t="s">
        <v>16</v>
      </c>
      <c r="L78">
        <v>0</v>
      </c>
    </row>
    <row r="79" spans="1:12" x14ac:dyDescent="0.25">
      <c r="A79">
        <v>78</v>
      </c>
      <c r="B79" s="1" t="s">
        <v>186</v>
      </c>
      <c r="C79" s="1" t="s">
        <v>13</v>
      </c>
      <c r="D79" s="1" t="s">
        <v>187</v>
      </c>
      <c r="E79" s="1" t="s">
        <v>15</v>
      </c>
      <c r="F79">
        <v>3</v>
      </c>
      <c r="H79">
        <v>0</v>
      </c>
      <c r="I79">
        <v>0</v>
      </c>
      <c r="J79">
        <v>8.0500000000000007</v>
      </c>
      <c r="K79" s="1" t="s">
        <v>16</v>
      </c>
      <c r="L79">
        <v>0</v>
      </c>
    </row>
    <row r="80" spans="1:12" x14ac:dyDescent="0.25">
      <c r="A80">
        <v>79</v>
      </c>
      <c r="B80" s="1" t="s">
        <v>188</v>
      </c>
      <c r="C80" s="1" t="s">
        <v>13</v>
      </c>
      <c r="D80" s="1" t="s">
        <v>189</v>
      </c>
      <c r="E80" s="1" t="s">
        <v>15</v>
      </c>
      <c r="F80">
        <v>2</v>
      </c>
      <c r="G80">
        <v>0.83</v>
      </c>
      <c r="H80">
        <v>0</v>
      </c>
      <c r="I80">
        <v>2</v>
      </c>
      <c r="J80">
        <v>29</v>
      </c>
      <c r="K80" s="1" t="s">
        <v>16</v>
      </c>
      <c r="L80">
        <v>1</v>
      </c>
    </row>
    <row r="81" spans="1:12" x14ac:dyDescent="0.25">
      <c r="A81">
        <v>80</v>
      </c>
      <c r="B81" s="1" t="s">
        <v>190</v>
      </c>
      <c r="C81" s="1" t="s">
        <v>18</v>
      </c>
      <c r="D81" s="1" t="s">
        <v>191</v>
      </c>
      <c r="E81" s="1" t="s">
        <v>15</v>
      </c>
      <c r="F81">
        <v>3</v>
      </c>
      <c r="G81">
        <v>30</v>
      </c>
      <c r="H81">
        <v>0</v>
      </c>
      <c r="I81">
        <v>0</v>
      </c>
      <c r="J81">
        <v>12.475</v>
      </c>
      <c r="K81" s="1" t="s">
        <v>16</v>
      </c>
      <c r="L81">
        <v>1</v>
      </c>
    </row>
    <row r="82" spans="1:12" x14ac:dyDescent="0.25">
      <c r="A82">
        <v>81</v>
      </c>
      <c r="B82" s="1" t="s">
        <v>192</v>
      </c>
      <c r="C82" s="1" t="s">
        <v>13</v>
      </c>
      <c r="D82" s="1" t="s">
        <v>193</v>
      </c>
      <c r="E82" s="1" t="s">
        <v>15</v>
      </c>
      <c r="F82">
        <v>3</v>
      </c>
      <c r="G82">
        <v>22</v>
      </c>
      <c r="H82">
        <v>0</v>
      </c>
      <c r="I82">
        <v>0</v>
      </c>
      <c r="J82">
        <v>9</v>
      </c>
      <c r="K82" s="1" t="s">
        <v>16</v>
      </c>
      <c r="L82">
        <v>0</v>
      </c>
    </row>
    <row r="83" spans="1:12" x14ac:dyDescent="0.25">
      <c r="A83">
        <v>82</v>
      </c>
      <c r="B83" s="1" t="s">
        <v>194</v>
      </c>
      <c r="C83" s="1" t="s">
        <v>13</v>
      </c>
      <c r="D83" s="1" t="s">
        <v>195</v>
      </c>
      <c r="E83" s="1" t="s">
        <v>15</v>
      </c>
      <c r="F83">
        <v>3</v>
      </c>
      <c r="G83">
        <v>29</v>
      </c>
      <c r="H83">
        <v>0</v>
      </c>
      <c r="I83">
        <v>0</v>
      </c>
      <c r="J83">
        <v>9.5</v>
      </c>
      <c r="K83" s="1" t="s">
        <v>16</v>
      </c>
      <c r="L83">
        <v>1</v>
      </c>
    </row>
    <row r="84" spans="1:12" x14ac:dyDescent="0.25">
      <c r="A84">
        <v>83</v>
      </c>
      <c r="B84" s="1" t="s">
        <v>196</v>
      </c>
      <c r="C84" s="1" t="s">
        <v>18</v>
      </c>
      <c r="D84" s="1" t="s">
        <v>197</v>
      </c>
      <c r="E84" s="1" t="s">
        <v>15</v>
      </c>
      <c r="F84">
        <v>3</v>
      </c>
      <c r="H84">
        <v>0</v>
      </c>
      <c r="I84">
        <v>0</v>
      </c>
      <c r="J84">
        <v>7.7874999999999996</v>
      </c>
      <c r="K84" s="1" t="s">
        <v>31</v>
      </c>
      <c r="L84">
        <v>1</v>
      </c>
    </row>
    <row r="85" spans="1:12" x14ac:dyDescent="0.25">
      <c r="A85">
        <v>84</v>
      </c>
      <c r="B85" s="1" t="s">
        <v>198</v>
      </c>
      <c r="C85" s="1" t="s">
        <v>13</v>
      </c>
      <c r="D85" s="1" t="s">
        <v>199</v>
      </c>
      <c r="E85" s="1" t="s">
        <v>15</v>
      </c>
      <c r="F85">
        <v>1</v>
      </c>
      <c r="G85">
        <v>28</v>
      </c>
      <c r="H85">
        <v>0</v>
      </c>
      <c r="I85">
        <v>0</v>
      </c>
      <c r="J85">
        <v>47.1</v>
      </c>
      <c r="K85" s="1" t="s">
        <v>16</v>
      </c>
      <c r="L85">
        <v>0</v>
      </c>
    </row>
    <row r="86" spans="1:12" x14ac:dyDescent="0.25">
      <c r="A86">
        <v>85</v>
      </c>
      <c r="B86" s="1" t="s">
        <v>200</v>
      </c>
      <c r="C86" s="1" t="s">
        <v>18</v>
      </c>
      <c r="D86" s="1" t="s">
        <v>201</v>
      </c>
      <c r="E86" s="1" t="s">
        <v>15</v>
      </c>
      <c r="F86">
        <v>2</v>
      </c>
      <c r="G86">
        <v>17</v>
      </c>
      <c r="H86">
        <v>0</v>
      </c>
      <c r="I86">
        <v>0</v>
      </c>
      <c r="J86">
        <v>10.5</v>
      </c>
      <c r="K86" s="1" t="s">
        <v>16</v>
      </c>
      <c r="L86">
        <v>1</v>
      </c>
    </row>
    <row r="87" spans="1:12" x14ac:dyDescent="0.25">
      <c r="A87">
        <v>86</v>
      </c>
      <c r="B87" s="1" t="s">
        <v>202</v>
      </c>
      <c r="C87" s="1" t="s">
        <v>18</v>
      </c>
      <c r="D87" s="1" t="s">
        <v>203</v>
      </c>
      <c r="E87" s="1" t="s">
        <v>15</v>
      </c>
      <c r="F87">
        <v>3</v>
      </c>
      <c r="G87">
        <v>33</v>
      </c>
      <c r="H87">
        <v>3</v>
      </c>
      <c r="I87">
        <v>0</v>
      </c>
      <c r="J87">
        <v>15.85</v>
      </c>
      <c r="K87" s="1" t="s">
        <v>16</v>
      </c>
      <c r="L87">
        <v>1</v>
      </c>
    </row>
    <row r="88" spans="1:12" x14ac:dyDescent="0.25">
      <c r="A88">
        <v>87</v>
      </c>
      <c r="B88" s="1" t="s">
        <v>204</v>
      </c>
      <c r="C88" s="1" t="s">
        <v>13</v>
      </c>
      <c r="D88" s="1" t="s">
        <v>205</v>
      </c>
      <c r="E88" s="1" t="s">
        <v>15</v>
      </c>
      <c r="F88">
        <v>3</v>
      </c>
      <c r="G88">
        <v>16</v>
      </c>
      <c r="H88">
        <v>1</v>
      </c>
      <c r="I88">
        <v>3</v>
      </c>
      <c r="J88">
        <v>34.375</v>
      </c>
      <c r="K88" s="1" t="s">
        <v>16</v>
      </c>
      <c r="L88">
        <v>0</v>
      </c>
    </row>
    <row r="89" spans="1:12" x14ac:dyDescent="0.25">
      <c r="A89">
        <v>88</v>
      </c>
      <c r="B89" s="1" t="s">
        <v>206</v>
      </c>
      <c r="C89" s="1" t="s">
        <v>13</v>
      </c>
      <c r="D89" s="1" t="s">
        <v>207</v>
      </c>
      <c r="E89" s="1" t="s">
        <v>15</v>
      </c>
      <c r="F89">
        <v>3</v>
      </c>
      <c r="H89">
        <v>0</v>
      </c>
      <c r="I89">
        <v>0</v>
      </c>
      <c r="J89">
        <v>8.0500000000000007</v>
      </c>
      <c r="K89" s="1" t="s">
        <v>16</v>
      </c>
      <c r="L89">
        <v>0</v>
      </c>
    </row>
    <row r="90" spans="1:12" x14ac:dyDescent="0.25">
      <c r="A90">
        <v>89</v>
      </c>
      <c r="B90" s="1" t="s">
        <v>208</v>
      </c>
      <c r="C90" s="1" t="s">
        <v>18</v>
      </c>
      <c r="D90" s="1" t="s">
        <v>79</v>
      </c>
      <c r="E90" s="1" t="s">
        <v>80</v>
      </c>
      <c r="F90">
        <v>1</v>
      </c>
      <c r="G90">
        <v>23</v>
      </c>
      <c r="H90">
        <v>3</v>
      </c>
      <c r="I90">
        <v>2</v>
      </c>
      <c r="J90">
        <v>263</v>
      </c>
      <c r="K90" s="1" t="s">
        <v>16</v>
      </c>
      <c r="L90">
        <v>1</v>
      </c>
    </row>
    <row r="91" spans="1:12" x14ac:dyDescent="0.25">
      <c r="A91">
        <v>90</v>
      </c>
      <c r="B91" s="1" t="s">
        <v>209</v>
      </c>
      <c r="C91" s="1" t="s">
        <v>13</v>
      </c>
      <c r="D91" s="1" t="s">
        <v>210</v>
      </c>
      <c r="E91" s="1" t="s">
        <v>15</v>
      </c>
      <c r="F91">
        <v>3</v>
      </c>
      <c r="G91">
        <v>24</v>
      </c>
      <c r="H91">
        <v>0</v>
      </c>
      <c r="I91">
        <v>0</v>
      </c>
      <c r="J91">
        <v>8.0500000000000007</v>
      </c>
      <c r="K91" s="1" t="s">
        <v>16</v>
      </c>
      <c r="L91">
        <v>0</v>
      </c>
    </row>
    <row r="92" spans="1:12" x14ac:dyDescent="0.25">
      <c r="A92">
        <v>91</v>
      </c>
      <c r="B92" s="1" t="s">
        <v>211</v>
      </c>
      <c r="C92" s="1" t="s">
        <v>13</v>
      </c>
      <c r="D92" s="1" t="s">
        <v>212</v>
      </c>
      <c r="E92" s="1" t="s">
        <v>15</v>
      </c>
      <c r="F92">
        <v>3</v>
      </c>
      <c r="G92">
        <v>29</v>
      </c>
      <c r="H92">
        <v>0</v>
      </c>
      <c r="I92">
        <v>0</v>
      </c>
      <c r="J92">
        <v>8.0500000000000007</v>
      </c>
      <c r="K92" s="1" t="s">
        <v>16</v>
      </c>
      <c r="L92">
        <v>0</v>
      </c>
    </row>
    <row r="93" spans="1:12" x14ac:dyDescent="0.25">
      <c r="A93">
        <v>92</v>
      </c>
      <c r="B93" s="1" t="s">
        <v>213</v>
      </c>
      <c r="C93" s="1" t="s">
        <v>13</v>
      </c>
      <c r="D93" s="1" t="s">
        <v>214</v>
      </c>
      <c r="E93" s="1" t="s">
        <v>15</v>
      </c>
      <c r="F93">
        <v>3</v>
      </c>
      <c r="G93">
        <v>20</v>
      </c>
      <c r="H93">
        <v>0</v>
      </c>
      <c r="I93">
        <v>0</v>
      </c>
      <c r="J93">
        <v>7.8541999999999996</v>
      </c>
      <c r="K93" s="1" t="s">
        <v>16</v>
      </c>
      <c r="L93">
        <v>0</v>
      </c>
    </row>
    <row r="94" spans="1:12" x14ac:dyDescent="0.25">
      <c r="A94">
        <v>93</v>
      </c>
      <c r="B94" s="1" t="s">
        <v>215</v>
      </c>
      <c r="C94" s="1" t="s">
        <v>13</v>
      </c>
      <c r="D94" s="1" t="s">
        <v>216</v>
      </c>
      <c r="E94" s="1" t="s">
        <v>217</v>
      </c>
      <c r="F94">
        <v>1</v>
      </c>
      <c r="G94">
        <v>46</v>
      </c>
      <c r="H94">
        <v>1</v>
      </c>
      <c r="I94">
        <v>0</v>
      </c>
      <c r="J94">
        <v>61.174999999999997</v>
      </c>
      <c r="K94" s="1" t="s">
        <v>16</v>
      </c>
      <c r="L94">
        <v>0</v>
      </c>
    </row>
    <row r="95" spans="1:12" x14ac:dyDescent="0.25">
      <c r="A95">
        <v>94</v>
      </c>
      <c r="B95" s="1" t="s">
        <v>218</v>
      </c>
      <c r="C95" s="1" t="s">
        <v>13</v>
      </c>
      <c r="D95" s="1" t="s">
        <v>219</v>
      </c>
      <c r="E95" s="1" t="s">
        <v>15</v>
      </c>
      <c r="F95">
        <v>3</v>
      </c>
      <c r="G95">
        <v>26</v>
      </c>
      <c r="H95">
        <v>1</v>
      </c>
      <c r="I95">
        <v>2</v>
      </c>
      <c r="J95">
        <v>20.574999999999999</v>
      </c>
      <c r="K95" s="1" t="s">
        <v>16</v>
      </c>
      <c r="L95">
        <v>0</v>
      </c>
    </row>
    <row r="96" spans="1:12" x14ac:dyDescent="0.25">
      <c r="A96">
        <v>95</v>
      </c>
      <c r="B96" s="1" t="s">
        <v>220</v>
      </c>
      <c r="C96" s="1" t="s">
        <v>13</v>
      </c>
      <c r="D96" s="1" t="s">
        <v>221</v>
      </c>
      <c r="E96" s="1" t="s">
        <v>15</v>
      </c>
      <c r="F96">
        <v>3</v>
      </c>
      <c r="G96">
        <v>59</v>
      </c>
      <c r="H96">
        <v>0</v>
      </c>
      <c r="I96">
        <v>0</v>
      </c>
      <c r="J96">
        <v>7.25</v>
      </c>
      <c r="K96" s="1" t="s">
        <v>16</v>
      </c>
      <c r="L96">
        <v>0</v>
      </c>
    </row>
    <row r="97" spans="1:12" x14ac:dyDescent="0.25">
      <c r="A97">
        <v>96</v>
      </c>
      <c r="B97" s="1" t="s">
        <v>222</v>
      </c>
      <c r="C97" s="1" t="s">
        <v>13</v>
      </c>
      <c r="D97" s="1" t="s">
        <v>223</v>
      </c>
      <c r="E97" s="1" t="s">
        <v>15</v>
      </c>
      <c r="F97">
        <v>3</v>
      </c>
      <c r="H97">
        <v>0</v>
      </c>
      <c r="I97">
        <v>0</v>
      </c>
      <c r="J97">
        <v>8.0500000000000007</v>
      </c>
      <c r="K97" s="1" t="s">
        <v>16</v>
      </c>
      <c r="L97">
        <v>0</v>
      </c>
    </row>
    <row r="98" spans="1:12" x14ac:dyDescent="0.25">
      <c r="A98">
        <v>97</v>
      </c>
      <c r="B98" s="1" t="s">
        <v>224</v>
      </c>
      <c r="C98" s="1" t="s">
        <v>13</v>
      </c>
      <c r="D98" s="1" t="s">
        <v>225</v>
      </c>
      <c r="E98" s="1" t="s">
        <v>226</v>
      </c>
      <c r="F98">
        <v>1</v>
      </c>
      <c r="G98">
        <v>71</v>
      </c>
      <c r="H98">
        <v>0</v>
      </c>
      <c r="I98">
        <v>0</v>
      </c>
      <c r="J98">
        <v>34.654200000000003</v>
      </c>
      <c r="K98" s="1" t="s">
        <v>21</v>
      </c>
      <c r="L98">
        <v>0</v>
      </c>
    </row>
    <row r="99" spans="1:12" x14ac:dyDescent="0.25">
      <c r="A99">
        <v>98</v>
      </c>
      <c r="B99" s="1" t="s">
        <v>227</v>
      </c>
      <c r="C99" s="1" t="s">
        <v>13</v>
      </c>
      <c r="D99" s="1" t="s">
        <v>228</v>
      </c>
      <c r="E99" s="1" t="s">
        <v>229</v>
      </c>
      <c r="F99">
        <v>1</v>
      </c>
      <c r="G99">
        <v>23</v>
      </c>
      <c r="H99">
        <v>0</v>
      </c>
      <c r="I99">
        <v>1</v>
      </c>
      <c r="J99">
        <v>63.3583</v>
      </c>
      <c r="K99" s="1" t="s">
        <v>21</v>
      </c>
      <c r="L99">
        <v>1</v>
      </c>
    </row>
    <row r="100" spans="1:12" x14ac:dyDescent="0.25">
      <c r="A100">
        <v>99</v>
      </c>
      <c r="B100" s="1" t="s">
        <v>230</v>
      </c>
      <c r="C100" s="1" t="s">
        <v>18</v>
      </c>
      <c r="D100" s="1" t="s">
        <v>231</v>
      </c>
      <c r="E100" s="1" t="s">
        <v>15</v>
      </c>
      <c r="F100">
        <v>2</v>
      </c>
      <c r="G100">
        <v>34</v>
      </c>
      <c r="H100">
        <v>0</v>
      </c>
      <c r="I100">
        <v>1</v>
      </c>
      <c r="J100">
        <v>23</v>
      </c>
      <c r="K100" s="1" t="s">
        <v>16</v>
      </c>
      <c r="L100">
        <v>1</v>
      </c>
    </row>
    <row r="101" spans="1:12" x14ac:dyDescent="0.25">
      <c r="A101">
        <v>100</v>
      </c>
      <c r="B101" s="1" t="s">
        <v>232</v>
      </c>
      <c r="C101" s="1" t="s">
        <v>13</v>
      </c>
      <c r="D101" s="1" t="s">
        <v>233</v>
      </c>
      <c r="E101" s="1" t="s">
        <v>15</v>
      </c>
      <c r="F101">
        <v>2</v>
      </c>
      <c r="G101">
        <v>34</v>
      </c>
      <c r="H101">
        <v>1</v>
      </c>
      <c r="I101">
        <v>0</v>
      </c>
      <c r="J101">
        <v>26</v>
      </c>
      <c r="K101" s="1" t="s">
        <v>16</v>
      </c>
      <c r="L101">
        <v>0</v>
      </c>
    </row>
    <row r="102" spans="1:12" x14ac:dyDescent="0.25">
      <c r="A102">
        <v>101</v>
      </c>
      <c r="B102" s="1" t="s">
        <v>234</v>
      </c>
      <c r="C102" s="1" t="s">
        <v>18</v>
      </c>
      <c r="D102" s="1" t="s">
        <v>235</v>
      </c>
      <c r="E102" s="1" t="s">
        <v>15</v>
      </c>
      <c r="F102">
        <v>3</v>
      </c>
      <c r="G102">
        <v>28</v>
      </c>
      <c r="H102">
        <v>0</v>
      </c>
      <c r="I102">
        <v>0</v>
      </c>
      <c r="J102">
        <v>7.8958000000000004</v>
      </c>
      <c r="K102" s="1" t="s">
        <v>16</v>
      </c>
      <c r="L102">
        <v>0</v>
      </c>
    </row>
    <row r="103" spans="1:12" x14ac:dyDescent="0.25">
      <c r="A103">
        <v>102</v>
      </c>
      <c r="B103" s="1" t="s">
        <v>236</v>
      </c>
      <c r="C103" s="1" t="s">
        <v>13</v>
      </c>
      <c r="D103" s="1" t="s">
        <v>237</v>
      </c>
      <c r="E103" s="1" t="s">
        <v>15</v>
      </c>
      <c r="F103">
        <v>3</v>
      </c>
      <c r="H103">
        <v>0</v>
      </c>
      <c r="I103">
        <v>0</v>
      </c>
      <c r="J103">
        <v>7.8958000000000004</v>
      </c>
      <c r="K103" s="1" t="s">
        <v>16</v>
      </c>
      <c r="L103">
        <v>0</v>
      </c>
    </row>
    <row r="104" spans="1:12" x14ac:dyDescent="0.25">
      <c r="A104">
        <v>103</v>
      </c>
      <c r="B104" s="1" t="s">
        <v>238</v>
      </c>
      <c r="C104" s="1" t="s">
        <v>13</v>
      </c>
      <c r="D104" s="1" t="s">
        <v>239</v>
      </c>
      <c r="E104" s="1" t="s">
        <v>240</v>
      </c>
      <c r="F104">
        <v>1</v>
      </c>
      <c r="G104">
        <v>21</v>
      </c>
      <c r="H104">
        <v>0</v>
      </c>
      <c r="I104">
        <v>1</v>
      </c>
      <c r="J104">
        <v>77.287499999999994</v>
      </c>
      <c r="K104" s="1" t="s">
        <v>16</v>
      </c>
      <c r="L104">
        <v>0</v>
      </c>
    </row>
    <row r="105" spans="1:12" x14ac:dyDescent="0.25">
      <c r="A105">
        <v>104</v>
      </c>
      <c r="B105" s="1" t="s">
        <v>241</v>
      </c>
      <c r="C105" s="1" t="s">
        <v>13</v>
      </c>
      <c r="D105" s="1" t="s">
        <v>242</v>
      </c>
      <c r="E105" s="1" t="s">
        <v>15</v>
      </c>
      <c r="F105">
        <v>3</v>
      </c>
      <c r="G105">
        <v>33</v>
      </c>
      <c r="H105">
        <v>0</v>
      </c>
      <c r="I105">
        <v>0</v>
      </c>
      <c r="J105">
        <v>8.6541999999999994</v>
      </c>
      <c r="K105" s="1" t="s">
        <v>16</v>
      </c>
      <c r="L105">
        <v>0</v>
      </c>
    </row>
    <row r="106" spans="1:12" x14ac:dyDescent="0.25">
      <c r="A106">
        <v>105</v>
      </c>
      <c r="B106" s="1" t="s">
        <v>243</v>
      </c>
      <c r="C106" s="1" t="s">
        <v>13</v>
      </c>
      <c r="D106" s="1" t="s">
        <v>244</v>
      </c>
      <c r="E106" s="1" t="s">
        <v>15</v>
      </c>
      <c r="F106">
        <v>3</v>
      </c>
      <c r="G106">
        <v>37</v>
      </c>
      <c r="H106">
        <v>2</v>
      </c>
      <c r="I106">
        <v>0</v>
      </c>
      <c r="J106">
        <v>7.9249999999999998</v>
      </c>
      <c r="K106" s="1" t="s">
        <v>16</v>
      </c>
      <c r="L106">
        <v>0</v>
      </c>
    </row>
    <row r="107" spans="1:12" x14ac:dyDescent="0.25">
      <c r="A107">
        <v>106</v>
      </c>
      <c r="B107" s="1" t="s">
        <v>245</v>
      </c>
      <c r="C107" s="1" t="s">
        <v>13</v>
      </c>
      <c r="D107" s="1" t="s">
        <v>246</v>
      </c>
      <c r="E107" s="1" t="s">
        <v>15</v>
      </c>
      <c r="F107">
        <v>3</v>
      </c>
      <c r="G107">
        <v>28</v>
      </c>
      <c r="H107">
        <v>0</v>
      </c>
      <c r="I107">
        <v>0</v>
      </c>
      <c r="J107">
        <v>7.8958000000000004</v>
      </c>
      <c r="K107" s="1" t="s">
        <v>16</v>
      </c>
      <c r="L107">
        <v>0</v>
      </c>
    </row>
    <row r="108" spans="1:12" x14ac:dyDescent="0.25">
      <c r="A108">
        <v>107</v>
      </c>
      <c r="B108" s="1" t="s">
        <v>247</v>
      </c>
      <c r="C108" s="1" t="s">
        <v>18</v>
      </c>
      <c r="D108" s="1" t="s">
        <v>248</v>
      </c>
      <c r="E108" s="1" t="s">
        <v>15</v>
      </c>
      <c r="F108">
        <v>3</v>
      </c>
      <c r="G108">
        <v>21</v>
      </c>
      <c r="H108">
        <v>0</v>
      </c>
      <c r="I108">
        <v>0</v>
      </c>
      <c r="J108">
        <v>7.65</v>
      </c>
      <c r="K108" s="1" t="s">
        <v>16</v>
      </c>
      <c r="L108">
        <v>1</v>
      </c>
    </row>
    <row r="109" spans="1:12" x14ac:dyDescent="0.25">
      <c r="A109">
        <v>108</v>
      </c>
      <c r="B109" s="1" t="s">
        <v>249</v>
      </c>
      <c r="C109" s="1" t="s">
        <v>13</v>
      </c>
      <c r="D109" s="1" t="s">
        <v>250</v>
      </c>
      <c r="E109" s="1" t="s">
        <v>15</v>
      </c>
      <c r="F109">
        <v>3</v>
      </c>
      <c r="H109">
        <v>0</v>
      </c>
      <c r="I109">
        <v>0</v>
      </c>
      <c r="J109">
        <v>7.7750000000000004</v>
      </c>
      <c r="K109" s="1" t="s">
        <v>16</v>
      </c>
      <c r="L109">
        <v>1</v>
      </c>
    </row>
    <row r="110" spans="1:12" x14ac:dyDescent="0.25">
      <c r="A110">
        <v>109</v>
      </c>
      <c r="B110" s="1" t="s">
        <v>251</v>
      </c>
      <c r="C110" s="1" t="s">
        <v>13</v>
      </c>
      <c r="D110" s="1" t="s">
        <v>252</v>
      </c>
      <c r="E110" s="1" t="s">
        <v>15</v>
      </c>
      <c r="F110">
        <v>3</v>
      </c>
      <c r="G110">
        <v>38</v>
      </c>
      <c r="H110">
        <v>0</v>
      </c>
      <c r="I110">
        <v>0</v>
      </c>
      <c r="J110">
        <v>7.8958000000000004</v>
      </c>
      <c r="K110" s="1" t="s">
        <v>16</v>
      </c>
      <c r="L110">
        <v>0</v>
      </c>
    </row>
    <row r="111" spans="1:12" x14ac:dyDescent="0.25">
      <c r="A111">
        <v>110</v>
      </c>
      <c r="B111" s="1" t="s">
        <v>253</v>
      </c>
      <c r="C111" s="1" t="s">
        <v>18</v>
      </c>
      <c r="D111" s="1" t="s">
        <v>254</v>
      </c>
      <c r="E111" s="1" t="s">
        <v>15</v>
      </c>
      <c r="F111">
        <v>3</v>
      </c>
      <c r="H111">
        <v>1</v>
      </c>
      <c r="I111">
        <v>0</v>
      </c>
      <c r="J111">
        <v>24.15</v>
      </c>
      <c r="K111" s="1" t="s">
        <v>31</v>
      </c>
      <c r="L111">
        <v>1</v>
      </c>
    </row>
    <row r="112" spans="1:12" x14ac:dyDescent="0.25">
      <c r="A112">
        <v>111</v>
      </c>
      <c r="B112" s="1" t="s">
        <v>255</v>
      </c>
      <c r="C112" s="1" t="s">
        <v>13</v>
      </c>
      <c r="D112" s="1" t="s">
        <v>256</v>
      </c>
      <c r="E112" s="1" t="s">
        <v>257</v>
      </c>
      <c r="F112">
        <v>1</v>
      </c>
      <c r="G112">
        <v>47</v>
      </c>
      <c r="H112">
        <v>0</v>
      </c>
      <c r="I112">
        <v>0</v>
      </c>
      <c r="J112">
        <v>52</v>
      </c>
      <c r="K112" s="1" t="s">
        <v>16</v>
      </c>
      <c r="L112">
        <v>0</v>
      </c>
    </row>
    <row r="113" spans="1:12" x14ac:dyDescent="0.25">
      <c r="A113">
        <v>112</v>
      </c>
      <c r="B113" s="1" t="s">
        <v>258</v>
      </c>
      <c r="C113" s="1" t="s">
        <v>18</v>
      </c>
      <c r="D113" s="1" t="s">
        <v>259</v>
      </c>
      <c r="E113" s="1" t="s">
        <v>15</v>
      </c>
      <c r="F113">
        <v>3</v>
      </c>
      <c r="G113">
        <v>14.5</v>
      </c>
      <c r="H113">
        <v>1</v>
      </c>
      <c r="I113">
        <v>0</v>
      </c>
      <c r="J113">
        <v>14.4542</v>
      </c>
      <c r="K113" s="1" t="s">
        <v>21</v>
      </c>
      <c r="L113">
        <v>0</v>
      </c>
    </row>
    <row r="114" spans="1:12" x14ac:dyDescent="0.25">
      <c r="A114">
        <v>113</v>
      </c>
      <c r="B114" s="1" t="s">
        <v>260</v>
      </c>
      <c r="C114" s="1" t="s">
        <v>13</v>
      </c>
      <c r="D114" s="1" t="s">
        <v>261</v>
      </c>
      <c r="E114" s="1" t="s">
        <v>15</v>
      </c>
      <c r="F114">
        <v>3</v>
      </c>
      <c r="G114">
        <v>22</v>
      </c>
      <c r="H114">
        <v>0</v>
      </c>
      <c r="I114">
        <v>0</v>
      </c>
      <c r="J114">
        <v>8.0500000000000007</v>
      </c>
      <c r="K114" s="1" t="s">
        <v>16</v>
      </c>
      <c r="L114">
        <v>0</v>
      </c>
    </row>
    <row r="115" spans="1:12" x14ac:dyDescent="0.25">
      <c r="A115">
        <v>114</v>
      </c>
      <c r="B115" s="1" t="s">
        <v>262</v>
      </c>
      <c r="C115" s="1" t="s">
        <v>18</v>
      </c>
      <c r="D115" s="1" t="s">
        <v>263</v>
      </c>
      <c r="E115" s="1" t="s">
        <v>15</v>
      </c>
      <c r="F115">
        <v>3</v>
      </c>
      <c r="G115">
        <v>20</v>
      </c>
      <c r="H115">
        <v>1</v>
      </c>
      <c r="I115">
        <v>0</v>
      </c>
      <c r="J115">
        <v>9.8249999999999993</v>
      </c>
      <c r="K115" s="1" t="s">
        <v>16</v>
      </c>
      <c r="L115">
        <v>0</v>
      </c>
    </row>
    <row r="116" spans="1:12" x14ac:dyDescent="0.25">
      <c r="A116">
        <v>115</v>
      </c>
      <c r="B116" s="1" t="s">
        <v>264</v>
      </c>
      <c r="C116" s="1" t="s">
        <v>18</v>
      </c>
      <c r="D116" s="1" t="s">
        <v>265</v>
      </c>
      <c r="E116" s="1" t="s">
        <v>15</v>
      </c>
      <c r="F116">
        <v>3</v>
      </c>
      <c r="G116">
        <v>17</v>
      </c>
      <c r="H116">
        <v>0</v>
      </c>
      <c r="I116">
        <v>0</v>
      </c>
      <c r="J116">
        <v>14.458299999999999</v>
      </c>
      <c r="K116" s="1" t="s">
        <v>21</v>
      </c>
      <c r="L116">
        <v>0</v>
      </c>
    </row>
    <row r="117" spans="1:12" x14ac:dyDescent="0.25">
      <c r="A117">
        <v>116</v>
      </c>
      <c r="B117" s="1" t="s">
        <v>266</v>
      </c>
      <c r="C117" s="1" t="s">
        <v>13</v>
      </c>
      <c r="D117" s="1" t="s">
        <v>267</v>
      </c>
      <c r="E117" s="1" t="s">
        <v>15</v>
      </c>
      <c r="F117">
        <v>3</v>
      </c>
      <c r="G117">
        <v>21</v>
      </c>
      <c r="H117">
        <v>0</v>
      </c>
      <c r="I117">
        <v>0</v>
      </c>
      <c r="J117">
        <v>7.9249999999999998</v>
      </c>
      <c r="K117" s="1" t="s">
        <v>16</v>
      </c>
      <c r="L117">
        <v>0</v>
      </c>
    </row>
    <row r="118" spans="1:12" x14ac:dyDescent="0.25">
      <c r="A118">
        <v>117</v>
      </c>
      <c r="B118" s="1" t="s">
        <v>268</v>
      </c>
      <c r="C118" s="1" t="s">
        <v>13</v>
      </c>
      <c r="D118" s="1" t="s">
        <v>269</v>
      </c>
      <c r="E118" s="1" t="s">
        <v>15</v>
      </c>
      <c r="F118">
        <v>3</v>
      </c>
      <c r="G118">
        <v>70.5</v>
      </c>
      <c r="H118">
        <v>0</v>
      </c>
      <c r="I118">
        <v>0</v>
      </c>
      <c r="J118">
        <v>7.75</v>
      </c>
      <c r="K118" s="1" t="s">
        <v>31</v>
      </c>
      <c r="L118">
        <v>0</v>
      </c>
    </row>
    <row r="119" spans="1:12" x14ac:dyDescent="0.25">
      <c r="A119">
        <v>118</v>
      </c>
      <c r="B119" s="1" t="s">
        <v>270</v>
      </c>
      <c r="C119" s="1" t="s">
        <v>13</v>
      </c>
      <c r="D119" s="1" t="s">
        <v>109</v>
      </c>
      <c r="E119" s="1" t="s">
        <v>15</v>
      </c>
      <c r="F119">
        <v>2</v>
      </c>
      <c r="G119">
        <v>29</v>
      </c>
      <c r="H119">
        <v>1</v>
      </c>
      <c r="I119">
        <v>0</v>
      </c>
      <c r="J119">
        <v>21</v>
      </c>
      <c r="K119" s="1" t="s">
        <v>16</v>
      </c>
      <c r="L119">
        <v>0</v>
      </c>
    </row>
    <row r="120" spans="1:12" x14ac:dyDescent="0.25">
      <c r="A120">
        <v>119</v>
      </c>
      <c r="B120" s="1" t="s">
        <v>271</v>
      </c>
      <c r="C120" s="1" t="s">
        <v>13</v>
      </c>
      <c r="D120" s="1" t="s">
        <v>272</v>
      </c>
      <c r="E120" s="1" t="s">
        <v>273</v>
      </c>
      <c r="F120">
        <v>1</v>
      </c>
      <c r="G120">
        <v>24</v>
      </c>
      <c r="H120">
        <v>0</v>
      </c>
      <c r="I120">
        <v>1</v>
      </c>
      <c r="J120">
        <v>247.52080000000001</v>
      </c>
      <c r="K120" s="1" t="s">
        <v>21</v>
      </c>
      <c r="L120">
        <v>0</v>
      </c>
    </row>
    <row r="121" spans="1:12" x14ac:dyDescent="0.25">
      <c r="A121">
        <v>120</v>
      </c>
      <c r="B121" s="1" t="s">
        <v>274</v>
      </c>
      <c r="C121" s="1" t="s">
        <v>18</v>
      </c>
      <c r="D121" s="1" t="s">
        <v>50</v>
      </c>
      <c r="E121" s="1" t="s">
        <v>15</v>
      </c>
      <c r="F121">
        <v>3</v>
      </c>
      <c r="G121">
        <v>2</v>
      </c>
      <c r="H121">
        <v>4</v>
      </c>
      <c r="I121">
        <v>2</v>
      </c>
      <c r="J121">
        <v>31.274999999999999</v>
      </c>
      <c r="K121" s="1" t="s">
        <v>16</v>
      </c>
      <c r="L121">
        <v>0</v>
      </c>
    </row>
    <row r="122" spans="1:12" x14ac:dyDescent="0.25">
      <c r="A122">
        <v>121</v>
      </c>
      <c r="B122" s="1" t="s">
        <v>275</v>
      </c>
      <c r="C122" s="1" t="s">
        <v>13</v>
      </c>
      <c r="D122" s="1" t="s">
        <v>176</v>
      </c>
      <c r="E122" s="1" t="s">
        <v>15</v>
      </c>
      <c r="F122">
        <v>2</v>
      </c>
      <c r="G122">
        <v>21</v>
      </c>
      <c r="H122">
        <v>2</v>
      </c>
      <c r="I122">
        <v>0</v>
      </c>
      <c r="J122">
        <v>73.5</v>
      </c>
      <c r="K122" s="1" t="s">
        <v>16</v>
      </c>
      <c r="L122">
        <v>0</v>
      </c>
    </row>
    <row r="123" spans="1:12" x14ac:dyDescent="0.25">
      <c r="A123">
        <v>122</v>
      </c>
      <c r="B123" s="1" t="s">
        <v>276</v>
      </c>
      <c r="C123" s="1" t="s">
        <v>13</v>
      </c>
      <c r="D123" s="1" t="s">
        <v>277</v>
      </c>
      <c r="E123" s="1" t="s">
        <v>15</v>
      </c>
      <c r="F123">
        <v>3</v>
      </c>
      <c r="H123">
        <v>0</v>
      </c>
      <c r="I123">
        <v>0</v>
      </c>
      <c r="J123">
        <v>8.0500000000000007</v>
      </c>
      <c r="K123" s="1" t="s">
        <v>16</v>
      </c>
      <c r="L123">
        <v>0</v>
      </c>
    </row>
    <row r="124" spans="1:12" x14ac:dyDescent="0.25">
      <c r="A124">
        <v>123</v>
      </c>
      <c r="B124" s="1" t="s">
        <v>278</v>
      </c>
      <c r="C124" s="1" t="s">
        <v>13</v>
      </c>
      <c r="D124" s="1" t="s">
        <v>40</v>
      </c>
      <c r="E124" s="1" t="s">
        <v>15</v>
      </c>
      <c r="F124">
        <v>2</v>
      </c>
      <c r="G124">
        <v>32.5</v>
      </c>
      <c r="H124">
        <v>1</v>
      </c>
      <c r="I124">
        <v>0</v>
      </c>
      <c r="J124">
        <v>30.070799999999998</v>
      </c>
      <c r="K124" s="1" t="s">
        <v>21</v>
      </c>
      <c r="L124">
        <v>0</v>
      </c>
    </row>
    <row r="125" spans="1:12" x14ac:dyDescent="0.25">
      <c r="A125">
        <v>124</v>
      </c>
      <c r="B125" s="1" t="s">
        <v>279</v>
      </c>
      <c r="C125" s="1" t="s">
        <v>18</v>
      </c>
      <c r="D125" s="1" t="s">
        <v>280</v>
      </c>
      <c r="E125" s="1" t="s">
        <v>281</v>
      </c>
      <c r="F125">
        <v>2</v>
      </c>
      <c r="G125">
        <v>32.5</v>
      </c>
      <c r="H125">
        <v>0</v>
      </c>
      <c r="I125">
        <v>0</v>
      </c>
      <c r="J125">
        <v>13</v>
      </c>
      <c r="K125" s="1" t="s">
        <v>16</v>
      </c>
      <c r="L125">
        <v>1</v>
      </c>
    </row>
    <row r="126" spans="1:12" x14ac:dyDescent="0.25">
      <c r="A126">
        <v>125</v>
      </c>
      <c r="B126" s="1" t="s">
        <v>282</v>
      </c>
      <c r="C126" s="1" t="s">
        <v>13</v>
      </c>
      <c r="D126" s="1" t="s">
        <v>239</v>
      </c>
      <c r="E126" s="1" t="s">
        <v>240</v>
      </c>
      <c r="F126">
        <v>1</v>
      </c>
      <c r="G126">
        <v>54</v>
      </c>
      <c r="H126">
        <v>0</v>
      </c>
      <c r="I126">
        <v>1</v>
      </c>
      <c r="J126">
        <v>77.287499999999994</v>
      </c>
      <c r="K126" s="1" t="s">
        <v>16</v>
      </c>
      <c r="L126">
        <v>0</v>
      </c>
    </row>
    <row r="127" spans="1:12" x14ac:dyDescent="0.25">
      <c r="A127">
        <v>126</v>
      </c>
      <c r="B127" s="1" t="s">
        <v>283</v>
      </c>
      <c r="C127" s="1" t="s">
        <v>13</v>
      </c>
      <c r="D127" s="1" t="s">
        <v>105</v>
      </c>
      <c r="E127" s="1" t="s">
        <v>15</v>
      </c>
      <c r="F127">
        <v>3</v>
      </c>
      <c r="G127">
        <v>12</v>
      </c>
      <c r="H127">
        <v>1</v>
      </c>
      <c r="I127">
        <v>0</v>
      </c>
      <c r="J127">
        <v>11.2417</v>
      </c>
      <c r="K127" s="1" t="s">
        <v>21</v>
      </c>
      <c r="L127">
        <v>1</v>
      </c>
    </row>
    <row r="128" spans="1:12" x14ac:dyDescent="0.25">
      <c r="A128">
        <v>127</v>
      </c>
      <c r="B128" s="1" t="s">
        <v>284</v>
      </c>
      <c r="C128" s="1" t="s">
        <v>13</v>
      </c>
      <c r="D128" s="1" t="s">
        <v>285</v>
      </c>
      <c r="E128" s="1" t="s">
        <v>15</v>
      </c>
      <c r="F128">
        <v>3</v>
      </c>
      <c r="H128">
        <v>0</v>
      </c>
      <c r="I128">
        <v>0</v>
      </c>
      <c r="J128">
        <v>7.75</v>
      </c>
      <c r="K128" s="1" t="s">
        <v>31</v>
      </c>
      <c r="L128">
        <v>0</v>
      </c>
    </row>
    <row r="129" spans="1:12" x14ac:dyDescent="0.25">
      <c r="A129">
        <v>128</v>
      </c>
      <c r="B129" s="1" t="s">
        <v>286</v>
      </c>
      <c r="C129" s="1" t="s">
        <v>13</v>
      </c>
      <c r="D129" s="1" t="s">
        <v>287</v>
      </c>
      <c r="E129" s="1" t="s">
        <v>15</v>
      </c>
      <c r="F129">
        <v>3</v>
      </c>
      <c r="G129">
        <v>24</v>
      </c>
      <c r="H129">
        <v>0</v>
      </c>
      <c r="I129">
        <v>0</v>
      </c>
      <c r="J129">
        <v>7.1417000000000002</v>
      </c>
      <c r="K129" s="1" t="s">
        <v>16</v>
      </c>
      <c r="L129">
        <v>1</v>
      </c>
    </row>
    <row r="130" spans="1:12" x14ac:dyDescent="0.25">
      <c r="A130">
        <v>129</v>
      </c>
      <c r="B130" s="1" t="s">
        <v>288</v>
      </c>
      <c r="C130" s="1" t="s">
        <v>18</v>
      </c>
      <c r="D130" s="1" t="s">
        <v>289</v>
      </c>
      <c r="E130" s="1" t="s">
        <v>290</v>
      </c>
      <c r="F130">
        <v>3</v>
      </c>
      <c r="H130">
        <v>1</v>
      </c>
      <c r="I130">
        <v>1</v>
      </c>
      <c r="J130">
        <v>22.3583</v>
      </c>
      <c r="K130" s="1" t="s">
        <v>21</v>
      </c>
      <c r="L130">
        <v>1</v>
      </c>
    </row>
    <row r="131" spans="1:12" x14ac:dyDescent="0.25">
      <c r="A131">
        <v>130</v>
      </c>
      <c r="B131" s="1" t="s">
        <v>291</v>
      </c>
      <c r="C131" s="1" t="s">
        <v>13</v>
      </c>
      <c r="D131" s="1" t="s">
        <v>292</v>
      </c>
      <c r="E131" s="1" t="s">
        <v>15</v>
      </c>
      <c r="F131">
        <v>3</v>
      </c>
      <c r="G131">
        <v>45</v>
      </c>
      <c r="H131">
        <v>0</v>
      </c>
      <c r="I131">
        <v>0</v>
      </c>
      <c r="J131">
        <v>6.9749999999999996</v>
      </c>
      <c r="K131" s="1" t="s">
        <v>16</v>
      </c>
      <c r="L131">
        <v>0</v>
      </c>
    </row>
    <row r="132" spans="1:12" x14ac:dyDescent="0.25">
      <c r="A132">
        <v>131</v>
      </c>
      <c r="B132" s="1" t="s">
        <v>293</v>
      </c>
      <c r="C132" s="1" t="s">
        <v>13</v>
      </c>
      <c r="D132" s="1" t="s">
        <v>294</v>
      </c>
      <c r="E132" s="1" t="s">
        <v>15</v>
      </c>
      <c r="F132">
        <v>3</v>
      </c>
      <c r="G132">
        <v>33</v>
      </c>
      <c r="H132">
        <v>0</v>
      </c>
      <c r="I132">
        <v>0</v>
      </c>
      <c r="J132">
        <v>7.8958000000000004</v>
      </c>
      <c r="K132" s="1" t="s">
        <v>21</v>
      </c>
      <c r="L132">
        <v>0</v>
      </c>
    </row>
    <row r="133" spans="1:12" x14ac:dyDescent="0.25">
      <c r="A133">
        <v>132</v>
      </c>
      <c r="B133" s="1" t="s">
        <v>295</v>
      </c>
      <c r="C133" s="1" t="s">
        <v>13</v>
      </c>
      <c r="D133" s="1" t="s">
        <v>296</v>
      </c>
      <c r="E133" s="1" t="s">
        <v>15</v>
      </c>
      <c r="F133">
        <v>3</v>
      </c>
      <c r="G133">
        <v>20</v>
      </c>
      <c r="H133">
        <v>0</v>
      </c>
      <c r="I133">
        <v>0</v>
      </c>
      <c r="J133">
        <v>7.05</v>
      </c>
      <c r="K133" s="1" t="s">
        <v>16</v>
      </c>
      <c r="L133">
        <v>0</v>
      </c>
    </row>
    <row r="134" spans="1:12" x14ac:dyDescent="0.25">
      <c r="A134">
        <v>133</v>
      </c>
      <c r="B134" s="1" t="s">
        <v>297</v>
      </c>
      <c r="C134" s="1" t="s">
        <v>18</v>
      </c>
      <c r="D134" s="1" t="s">
        <v>298</v>
      </c>
      <c r="E134" s="1" t="s">
        <v>15</v>
      </c>
      <c r="F134">
        <v>3</v>
      </c>
      <c r="G134">
        <v>47</v>
      </c>
      <c r="H134">
        <v>1</v>
      </c>
      <c r="I134">
        <v>0</v>
      </c>
      <c r="J134">
        <v>14.5</v>
      </c>
      <c r="K134" s="1" t="s">
        <v>16</v>
      </c>
      <c r="L134">
        <v>0</v>
      </c>
    </row>
    <row r="135" spans="1:12" x14ac:dyDescent="0.25">
      <c r="A135">
        <v>134</v>
      </c>
      <c r="B135" s="1" t="s">
        <v>299</v>
      </c>
      <c r="C135" s="1" t="s">
        <v>18</v>
      </c>
      <c r="D135" s="1" t="s">
        <v>300</v>
      </c>
      <c r="E135" s="1" t="s">
        <v>15</v>
      </c>
      <c r="F135">
        <v>2</v>
      </c>
      <c r="G135">
        <v>29</v>
      </c>
      <c r="H135">
        <v>1</v>
      </c>
      <c r="I135">
        <v>0</v>
      </c>
      <c r="J135">
        <v>26</v>
      </c>
      <c r="K135" s="1" t="s">
        <v>16</v>
      </c>
      <c r="L135">
        <v>1</v>
      </c>
    </row>
    <row r="136" spans="1:12" x14ac:dyDescent="0.25">
      <c r="A136">
        <v>135</v>
      </c>
      <c r="B136" s="1" t="s">
        <v>301</v>
      </c>
      <c r="C136" s="1" t="s">
        <v>13</v>
      </c>
      <c r="D136" s="1" t="s">
        <v>302</v>
      </c>
      <c r="E136" s="1" t="s">
        <v>15</v>
      </c>
      <c r="F136">
        <v>2</v>
      </c>
      <c r="G136">
        <v>25</v>
      </c>
      <c r="H136">
        <v>0</v>
      </c>
      <c r="I136">
        <v>0</v>
      </c>
      <c r="J136">
        <v>13</v>
      </c>
      <c r="K136" s="1" t="s">
        <v>16</v>
      </c>
      <c r="L136">
        <v>0</v>
      </c>
    </row>
    <row r="137" spans="1:12" x14ac:dyDescent="0.25">
      <c r="A137">
        <v>136</v>
      </c>
      <c r="B137" s="1" t="s">
        <v>303</v>
      </c>
      <c r="C137" s="1" t="s">
        <v>13</v>
      </c>
      <c r="D137" s="1" t="s">
        <v>304</v>
      </c>
      <c r="E137" s="1" t="s">
        <v>15</v>
      </c>
      <c r="F137">
        <v>2</v>
      </c>
      <c r="G137">
        <v>23</v>
      </c>
      <c r="H137">
        <v>0</v>
      </c>
      <c r="I137">
        <v>0</v>
      </c>
      <c r="J137">
        <v>15.0458</v>
      </c>
      <c r="K137" s="1" t="s">
        <v>21</v>
      </c>
      <c r="L137">
        <v>0</v>
      </c>
    </row>
    <row r="138" spans="1:12" x14ac:dyDescent="0.25">
      <c r="A138">
        <v>137</v>
      </c>
      <c r="B138" s="1" t="s">
        <v>305</v>
      </c>
      <c r="C138" s="1" t="s">
        <v>18</v>
      </c>
      <c r="D138" s="1" t="s">
        <v>306</v>
      </c>
      <c r="E138" s="1" t="s">
        <v>307</v>
      </c>
      <c r="F138">
        <v>1</v>
      </c>
      <c r="G138">
        <v>19</v>
      </c>
      <c r="H138">
        <v>0</v>
      </c>
      <c r="I138">
        <v>2</v>
      </c>
      <c r="J138">
        <v>26.283300000000001</v>
      </c>
      <c r="K138" s="1" t="s">
        <v>16</v>
      </c>
      <c r="L138">
        <v>1</v>
      </c>
    </row>
    <row r="139" spans="1:12" x14ac:dyDescent="0.25">
      <c r="A139">
        <v>138</v>
      </c>
      <c r="B139" s="1" t="s">
        <v>308</v>
      </c>
      <c r="C139" s="1" t="s">
        <v>13</v>
      </c>
      <c r="D139" s="1" t="s">
        <v>25</v>
      </c>
      <c r="E139" s="1" t="s">
        <v>26</v>
      </c>
      <c r="F139">
        <v>1</v>
      </c>
      <c r="G139">
        <v>37</v>
      </c>
      <c r="H139">
        <v>1</v>
      </c>
      <c r="I139">
        <v>0</v>
      </c>
      <c r="J139">
        <v>53.1</v>
      </c>
      <c r="K139" s="1" t="s">
        <v>16</v>
      </c>
      <c r="L139">
        <v>0</v>
      </c>
    </row>
    <row r="140" spans="1:12" x14ac:dyDescent="0.25">
      <c r="A140">
        <v>139</v>
      </c>
      <c r="B140" s="1" t="s">
        <v>309</v>
      </c>
      <c r="C140" s="1" t="s">
        <v>13</v>
      </c>
      <c r="D140" s="1" t="s">
        <v>310</v>
      </c>
      <c r="E140" s="1" t="s">
        <v>15</v>
      </c>
      <c r="F140">
        <v>3</v>
      </c>
      <c r="G140">
        <v>16</v>
      </c>
      <c r="H140">
        <v>0</v>
      </c>
      <c r="I140">
        <v>0</v>
      </c>
      <c r="J140">
        <v>9.2166999999999994</v>
      </c>
      <c r="K140" s="1" t="s">
        <v>16</v>
      </c>
      <c r="L140">
        <v>0</v>
      </c>
    </row>
    <row r="141" spans="1:12" x14ac:dyDescent="0.25">
      <c r="A141">
        <v>140</v>
      </c>
      <c r="B141" s="1" t="s">
        <v>311</v>
      </c>
      <c r="C141" s="1" t="s">
        <v>13</v>
      </c>
      <c r="D141" s="1" t="s">
        <v>312</v>
      </c>
      <c r="E141" s="1" t="s">
        <v>313</v>
      </c>
      <c r="F141">
        <v>1</v>
      </c>
      <c r="G141">
        <v>24</v>
      </c>
      <c r="H141">
        <v>0</v>
      </c>
      <c r="I141">
        <v>0</v>
      </c>
      <c r="J141">
        <v>79.2</v>
      </c>
      <c r="K141" s="1" t="s">
        <v>21</v>
      </c>
      <c r="L141">
        <v>0</v>
      </c>
    </row>
    <row r="142" spans="1:12" x14ac:dyDescent="0.25">
      <c r="A142">
        <v>141</v>
      </c>
      <c r="B142" s="1" t="s">
        <v>314</v>
      </c>
      <c r="C142" s="1" t="s">
        <v>18</v>
      </c>
      <c r="D142" s="1" t="s">
        <v>315</v>
      </c>
      <c r="E142" s="1" t="s">
        <v>15</v>
      </c>
      <c r="F142">
        <v>3</v>
      </c>
      <c r="H142">
        <v>0</v>
      </c>
      <c r="I142">
        <v>2</v>
      </c>
      <c r="J142">
        <v>15.245799999999999</v>
      </c>
      <c r="K142" s="1" t="s">
        <v>21</v>
      </c>
      <c r="L142">
        <v>0</v>
      </c>
    </row>
    <row r="143" spans="1:12" x14ac:dyDescent="0.25">
      <c r="A143">
        <v>142</v>
      </c>
      <c r="B143" s="1" t="s">
        <v>316</v>
      </c>
      <c r="C143" s="1" t="s">
        <v>18</v>
      </c>
      <c r="D143" s="1" t="s">
        <v>317</v>
      </c>
      <c r="E143" s="1" t="s">
        <v>15</v>
      </c>
      <c r="F143">
        <v>3</v>
      </c>
      <c r="G143">
        <v>22</v>
      </c>
      <c r="H143">
        <v>0</v>
      </c>
      <c r="I143">
        <v>0</v>
      </c>
      <c r="J143">
        <v>7.75</v>
      </c>
      <c r="K143" s="1" t="s">
        <v>16</v>
      </c>
      <c r="L143">
        <v>1</v>
      </c>
    </row>
    <row r="144" spans="1:12" x14ac:dyDescent="0.25">
      <c r="A144">
        <v>143</v>
      </c>
      <c r="B144" s="1" t="s">
        <v>318</v>
      </c>
      <c r="C144" s="1" t="s">
        <v>18</v>
      </c>
      <c r="D144" s="1" t="s">
        <v>319</v>
      </c>
      <c r="E144" s="1" t="s">
        <v>15</v>
      </c>
      <c r="F144">
        <v>3</v>
      </c>
      <c r="G144">
        <v>24</v>
      </c>
      <c r="H144">
        <v>1</v>
      </c>
      <c r="I144">
        <v>0</v>
      </c>
      <c r="J144">
        <v>15.85</v>
      </c>
      <c r="K144" s="1" t="s">
        <v>16</v>
      </c>
      <c r="L144">
        <v>1</v>
      </c>
    </row>
    <row r="145" spans="1:12" x14ac:dyDescent="0.25">
      <c r="A145">
        <v>144</v>
      </c>
      <c r="B145" s="1" t="s">
        <v>320</v>
      </c>
      <c r="C145" s="1" t="s">
        <v>13</v>
      </c>
      <c r="D145" s="1" t="s">
        <v>321</v>
      </c>
      <c r="E145" s="1" t="s">
        <v>15</v>
      </c>
      <c r="F145">
        <v>3</v>
      </c>
      <c r="G145">
        <v>19</v>
      </c>
      <c r="H145">
        <v>0</v>
      </c>
      <c r="I145">
        <v>0</v>
      </c>
      <c r="J145">
        <v>6.75</v>
      </c>
      <c r="K145" s="1" t="s">
        <v>31</v>
      </c>
      <c r="L145">
        <v>0</v>
      </c>
    </row>
    <row r="146" spans="1:12" x14ac:dyDescent="0.25">
      <c r="A146">
        <v>145</v>
      </c>
      <c r="B146" s="1" t="s">
        <v>322</v>
      </c>
      <c r="C146" s="1" t="s">
        <v>13</v>
      </c>
      <c r="D146" s="1" t="s">
        <v>323</v>
      </c>
      <c r="E146" s="1" t="s">
        <v>15</v>
      </c>
      <c r="F146">
        <v>2</v>
      </c>
      <c r="G146">
        <v>18</v>
      </c>
      <c r="H146">
        <v>0</v>
      </c>
      <c r="I146">
        <v>0</v>
      </c>
      <c r="J146">
        <v>11.5</v>
      </c>
      <c r="K146" s="1" t="s">
        <v>16</v>
      </c>
      <c r="L146">
        <v>0</v>
      </c>
    </row>
    <row r="147" spans="1:12" x14ac:dyDescent="0.25">
      <c r="A147">
        <v>146</v>
      </c>
      <c r="B147" s="1" t="s">
        <v>324</v>
      </c>
      <c r="C147" s="1" t="s">
        <v>13</v>
      </c>
      <c r="D147" s="1" t="s">
        <v>325</v>
      </c>
      <c r="E147" s="1" t="s">
        <v>15</v>
      </c>
      <c r="F147">
        <v>2</v>
      </c>
      <c r="G147">
        <v>19</v>
      </c>
      <c r="H147">
        <v>1</v>
      </c>
      <c r="I147">
        <v>1</v>
      </c>
      <c r="J147">
        <v>36.75</v>
      </c>
      <c r="K147" s="1" t="s">
        <v>16</v>
      </c>
      <c r="L147">
        <v>0</v>
      </c>
    </row>
    <row r="148" spans="1:12" x14ac:dyDescent="0.25">
      <c r="A148">
        <v>147</v>
      </c>
      <c r="B148" s="1" t="s">
        <v>326</v>
      </c>
      <c r="C148" s="1" t="s">
        <v>13</v>
      </c>
      <c r="D148" s="1" t="s">
        <v>327</v>
      </c>
      <c r="E148" s="1" t="s">
        <v>15</v>
      </c>
      <c r="F148">
        <v>3</v>
      </c>
      <c r="G148">
        <v>27</v>
      </c>
      <c r="H148">
        <v>0</v>
      </c>
      <c r="I148">
        <v>0</v>
      </c>
      <c r="J148">
        <v>7.7957999999999998</v>
      </c>
      <c r="K148" s="1" t="s">
        <v>16</v>
      </c>
      <c r="L148">
        <v>1</v>
      </c>
    </row>
    <row r="149" spans="1:12" x14ac:dyDescent="0.25">
      <c r="A149">
        <v>148</v>
      </c>
      <c r="B149" s="1" t="s">
        <v>328</v>
      </c>
      <c r="C149" s="1" t="s">
        <v>18</v>
      </c>
      <c r="D149" s="1" t="s">
        <v>205</v>
      </c>
      <c r="E149" s="1" t="s">
        <v>15</v>
      </c>
      <c r="F149">
        <v>3</v>
      </c>
      <c r="G149">
        <v>9</v>
      </c>
      <c r="H149">
        <v>2</v>
      </c>
      <c r="I149">
        <v>2</v>
      </c>
      <c r="J149">
        <v>34.375</v>
      </c>
      <c r="K149" s="1" t="s">
        <v>16</v>
      </c>
      <c r="L149">
        <v>0</v>
      </c>
    </row>
    <row r="150" spans="1:12" x14ac:dyDescent="0.25">
      <c r="A150">
        <v>149</v>
      </c>
      <c r="B150" s="1" t="s">
        <v>329</v>
      </c>
      <c r="C150" s="1" t="s">
        <v>13</v>
      </c>
      <c r="D150" s="1" t="s">
        <v>330</v>
      </c>
      <c r="E150" s="1" t="s">
        <v>331</v>
      </c>
      <c r="F150">
        <v>2</v>
      </c>
      <c r="G150">
        <v>36.5</v>
      </c>
      <c r="H150">
        <v>0</v>
      </c>
      <c r="I150">
        <v>2</v>
      </c>
      <c r="J150">
        <v>26</v>
      </c>
      <c r="K150" s="1" t="s">
        <v>16</v>
      </c>
      <c r="L150">
        <v>0</v>
      </c>
    </row>
    <row r="151" spans="1:12" x14ac:dyDescent="0.25">
      <c r="A151">
        <v>150</v>
      </c>
      <c r="B151" s="1" t="s">
        <v>332</v>
      </c>
      <c r="C151" s="1" t="s">
        <v>13</v>
      </c>
      <c r="D151" s="1" t="s">
        <v>333</v>
      </c>
      <c r="E151" s="1" t="s">
        <v>15</v>
      </c>
      <c r="F151">
        <v>2</v>
      </c>
      <c r="G151">
        <v>42</v>
      </c>
      <c r="H151">
        <v>0</v>
      </c>
      <c r="I151">
        <v>0</v>
      </c>
      <c r="J151">
        <v>13</v>
      </c>
      <c r="K151" s="1" t="s">
        <v>16</v>
      </c>
      <c r="L151">
        <v>0</v>
      </c>
    </row>
    <row r="152" spans="1:12" x14ac:dyDescent="0.25">
      <c r="A152">
        <v>151</v>
      </c>
      <c r="B152" s="1" t="s">
        <v>334</v>
      </c>
      <c r="C152" s="1" t="s">
        <v>13</v>
      </c>
      <c r="D152" s="1" t="s">
        <v>335</v>
      </c>
      <c r="E152" s="1" t="s">
        <v>15</v>
      </c>
      <c r="F152">
        <v>2</v>
      </c>
      <c r="G152">
        <v>51</v>
      </c>
      <c r="H152">
        <v>0</v>
      </c>
      <c r="I152">
        <v>0</v>
      </c>
      <c r="J152">
        <v>12.525</v>
      </c>
      <c r="K152" s="1" t="s">
        <v>16</v>
      </c>
      <c r="L152">
        <v>0</v>
      </c>
    </row>
    <row r="153" spans="1:12" x14ac:dyDescent="0.25">
      <c r="A153">
        <v>152</v>
      </c>
      <c r="B153" s="1" t="s">
        <v>336</v>
      </c>
      <c r="C153" s="1" t="s">
        <v>18</v>
      </c>
      <c r="D153" s="1" t="s">
        <v>337</v>
      </c>
      <c r="E153" s="1" t="s">
        <v>338</v>
      </c>
      <c r="F153">
        <v>1</v>
      </c>
      <c r="G153">
        <v>22</v>
      </c>
      <c r="H153">
        <v>1</v>
      </c>
      <c r="I153">
        <v>0</v>
      </c>
      <c r="J153">
        <v>66.599999999999994</v>
      </c>
      <c r="K153" s="1" t="s">
        <v>16</v>
      </c>
      <c r="L153">
        <v>1</v>
      </c>
    </row>
    <row r="154" spans="1:12" x14ac:dyDescent="0.25">
      <c r="A154">
        <v>153</v>
      </c>
      <c r="B154" s="1" t="s">
        <v>339</v>
      </c>
      <c r="C154" s="1" t="s">
        <v>13</v>
      </c>
      <c r="D154" s="1" t="s">
        <v>340</v>
      </c>
      <c r="E154" s="1" t="s">
        <v>15</v>
      </c>
      <c r="F154">
        <v>3</v>
      </c>
      <c r="G154">
        <v>55.5</v>
      </c>
      <c r="H154">
        <v>0</v>
      </c>
      <c r="I154">
        <v>0</v>
      </c>
      <c r="J154">
        <v>8.0500000000000007</v>
      </c>
      <c r="K154" s="1" t="s">
        <v>16</v>
      </c>
      <c r="L154">
        <v>0</v>
      </c>
    </row>
    <row r="155" spans="1:12" x14ac:dyDescent="0.25">
      <c r="A155">
        <v>154</v>
      </c>
      <c r="B155" s="1" t="s">
        <v>341</v>
      </c>
      <c r="C155" s="1" t="s">
        <v>13</v>
      </c>
      <c r="D155" s="1" t="s">
        <v>342</v>
      </c>
      <c r="E155" s="1" t="s">
        <v>15</v>
      </c>
      <c r="F155">
        <v>3</v>
      </c>
      <c r="G155">
        <v>40.5</v>
      </c>
      <c r="H155">
        <v>0</v>
      </c>
      <c r="I155">
        <v>2</v>
      </c>
      <c r="J155">
        <v>14.5</v>
      </c>
      <c r="K155" s="1" t="s">
        <v>16</v>
      </c>
      <c r="L155">
        <v>0</v>
      </c>
    </row>
    <row r="156" spans="1:12" x14ac:dyDescent="0.25">
      <c r="A156">
        <v>155</v>
      </c>
      <c r="B156" s="1" t="s">
        <v>343</v>
      </c>
      <c r="C156" s="1" t="s">
        <v>13</v>
      </c>
      <c r="D156" s="1" t="s">
        <v>344</v>
      </c>
      <c r="E156" s="1" t="s">
        <v>15</v>
      </c>
      <c r="F156">
        <v>3</v>
      </c>
      <c r="H156">
        <v>0</v>
      </c>
      <c r="I156">
        <v>0</v>
      </c>
      <c r="J156">
        <v>7.3125</v>
      </c>
      <c r="K156" s="1" t="s">
        <v>16</v>
      </c>
      <c r="L156">
        <v>0</v>
      </c>
    </row>
    <row r="157" spans="1:12" x14ac:dyDescent="0.25">
      <c r="A157">
        <v>156</v>
      </c>
      <c r="B157" s="1" t="s">
        <v>345</v>
      </c>
      <c r="C157" s="1" t="s">
        <v>13</v>
      </c>
      <c r="D157" s="1" t="s">
        <v>346</v>
      </c>
      <c r="E157" s="1" t="s">
        <v>15</v>
      </c>
      <c r="F157">
        <v>1</v>
      </c>
      <c r="G157">
        <v>51</v>
      </c>
      <c r="H157">
        <v>0</v>
      </c>
      <c r="I157">
        <v>1</v>
      </c>
      <c r="J157">
        <v>61.379199999999997</v>
      </c>
      <c r="K157" s="1" t="s">
        <v>21</v>
      </c>
      <c r="L157">
        <v>0</v>
      </c>
    </row>
    <row r="158" spans="1:12" x14ac:dyDescent="0.25">
      <c r="A158">
        <v>157</v>
      </c>
      <c r="B158" s="1" t="s">
        <v>347</v>
      </c>
      <c r="C158" s="1" t="s">
        <v>18</v>
      </c>
      <c r="D158" s="1" t="s">
        <v>348</v>
      </c>
      <c r="E158" s="1" t="s">
        <v>15</v>
      </c>
      <c r="F158">
        <v>3</v>
      </c>
      <c r="G158">
        <v>16</v>
      </c>
      <c r="H158">
        <v>0</v>
      </c>
      <c r="I158">
        <v>0</v>
      </c>
      <c r="J158">
        <v>7.7332999999999998</v>
      </c>
      <c r="K158" s="1" t="s">
        <v>31</v>
      </c>
      <c r="L158">
        <v>1</v>
      </c>
    </row>
    <row r="159" spans="1:12" x14ac:dyDescent="0.25">
      <c r="A159">
        <v>158</v>
      </c>
      <c r="B159" s="1" t="s">
        <v>349</v>
      </c>
      <c r="C159" s="1" t="s">
        <v>13</v>
      </c>
      <c r="D159" s="1" t="s">
        <v>350</v>
      </c>
      <c r="E159" s="1" t="s">
        <v>15</v>
      </c>
      <c r="F159">
        <v>3</v>
      </c>
      <c r="G159">
        <v>30</v>
      </c>
      <c r="H159">
        <v>0</v>
      </c>
      <c r="I159">
        <v>0</v>
      </c>
      <c r="J159">
        <v>8.0500000000000007</v>
      </c>
      <c r="K159" s="1" t="s">
        <v>16</v>
      </c>
      <c r="L159">
        <v>0</v>
      </c>
    </row>
    <row r="160" spans="1:12" x14ac:dyDescent="0.25">
      <c r="A160">
        <v>159</v>
      </c>
      <c r="B160" s="1" t="s">
        <v>351</v>
      </c>
      <c r="C160" s="1" t="s">
        <v>13</v>
      </c>
      <c r="D160" s="1" t="s">
        <v>352</v>
      </c>
      <c r="E160" s="1" t="s">
        <v>15</v>
      </c>
      <c r="F160">
        <v>3</v>
      </c>
      <c r="H160">
        <v>0</v>
      </c>
      <c r="I160">
        <v>0</v>
      </c>
      <c r="J160">
        <v>8.6624999999999996</v>
      </c>
      <c r="K160" s="1" t="s">
        <v>16</v>
      </c>
      <c r="L160">
        <v>0</v>
      </c>
    </row>
    <row r="161" spans="1:12" x14ac:dyDescent="0.25">
      <c r="A161">
        <v>160</v>
      </c>
      <c r="B161" s="1" t="s">
        <v>353</v>
      </c>
      <c r="C161" s="1" t="s">
        <v>13</v>
      </c>
      <c r="D161" s="1" t="s">
        <v>354</v>
      </c>
      <c r="E161" s="1" t="s">
        <v>15</v>
      </c>
      <c r="F161">
        <v>3</v>
      </c>
      <c r="H161">
        <v>8</v>
      </c>
      <c r="I161">
        <v>2</v>
      </c>
      <c r="J161">
        <v>69.55</v>
      </c>
      <c r="K161" s="1" t="s">
        <v>16</v>
      </c>
      <c r="L161">
        <v>0</v>
      </c>
    </row>
    <row r="162" spans="1:12" x14ac:dyDescent="0.25">
      <c r="A162">
        <v>161</v>
      </c>
      <c r="B162" s="1" t="s">
        <v>355</v>
      </c>
      <c r="C162" s="1" t="s">
        <v>13</v>
      </c>
      <c r="D162" s="1" t="s">
        <v>356</v>
      </c>
      <c r="E162" s="1" t="s">
        <v>15</v>
      </c>
      <c r="F162">
        <v>3</v>
      </c>
      <c r="G162">
        <v>44</v>
      </c>
      <c r="H162">
        <v>0</v>
      </c>
      <c r="I162">
        <v>1</v>
      </c>
      <c r="J162">
        <v>16.100000000000001</v>
      </c>
      <c r="K162" s="1" t="s">
        <v>16</v>
      </c>
      <c r="L162">
        <v>0</v>
      </c>
    </row>
    <row r="163" spans="1:12" x14ac:dyDescent="0.25">
      <c r="A163">
        <v>162</v>
      </c>
      <c r="B163" s="1" t="s">
        <v>357</v>
      </c>
      <c r="C163" s="1" t="s">
        <v>18</v>
      </c>
      <c r="D163" s="1" t="s">
        <v>358</v>
      </c>
      <c r="E163" s="1" t="s">
        <v>15</v>
      </c>
      <c r="F163">
        <v>2</v>
      </c>
      <c r="G163">
        <v>40</v>
      </c>
      <c r="H163">
        <v>0</v>
      </c>
      <c r="I163">
        <v>0</v>
      </c>
      <c r="J163">
        <v>15.75</v>
      </c>
      <c r="K163" s="1" t="s">
        <v>16</v>
      </c>
      <c r="L163">
        <v>1</v>
      </c>
    </row>
    <row r="164" spans="1:12" x14ac:dyDescent="0.25">
      <c r="A164">
        <v>163</v>
      </c>
      <c r="B164" s="1" t="s">
        <v>359</v>
      </c>
      <c r="C164" s="1" t="s">
        <v>13</v>
      </c>
      <c r="D164" s="1" t="s">
        <v>360</v>
      </c>
      <c r="E164" s="1" t="s">
        <v>15</v>
      </c>
      <c r="F164">
        <v>3</v>
      </c>
      <c r="G164">
        <v>26</v>
      </c>
      <c r="H164">
        <v>0</v>
      </c>
      <c r="I164">
        <v>0</v>
      </c>
      <c r="J164">
        <v>7.7750000000000004</v>
      </c>
      <c r="K164" s="1" t="s">
        <v>16</v>
      </c>
      <c r="L164">
        <v>0</v>
      </c>
    </row>
    <row r="165" spans="1:12" x14ac:dyDescent="0.25">
      <c r="A165">
        <v>164</v>
      </c>
      <c r="B165" s="1" t="s">
        <v>361</v>
      </c>
      <c r="C165" s="1" t="s">
        <v>13</v>
      </c>
      <c r="D165" s="1" t="s">
        <v>362</v>
      </c>
      <c r="E165" s="1" t="s">
        <v>15</v>
      </c>
      <c r="F165">
        <v>3</v>
      </c>
      <c r="G165">
        <v>17</v>
      </c>
      <c r="H165">
        <v>0</v>
      </c>
      <c r="I165">
        <v>0</v>
      </c>
      <c r="J165">
        <v>8.6624999999999996</v>
      </c>
      <c r="K165" s="1" t="s">
        <v>16</v>
      </c>
      <c r="L165">
        <v>0</v>
      </c>
    </row>
    <row r="166" spans="1:12" x14ac:dyDescent="0.25">
      <c r="A166">
        <v>165</v>
      </c>
      <c r="B166" s="1" t="s">
        <v>363</v>
      </c>
      <c r="C166" s="1" t="s">
        <v>13</v>
      </c>
      <c r="D166" s="1" t="s">
        <v>127</v>
      </c>
      <c r="E166" s="1" t="s">
        <v>15</v>
      </c>
      <c r="F166">
        <v>3</v>
      </c>
      <c r="G166">
        <v>1</v>
      </c>
      <c r="H166">
        <v>4</v>
      </c>
      <c r="I166">
        <v>1</v>
      </c>
      <c r="J166">
        <v>39.6875</v>
      </c>
      <c r="K166" s="1" t="s">
        <v>16</v>
      </c>
      <c r="L166">
        <v>0</v>
      </c>
    </row>
    <row r="167" spans="1:12" x14ac:dyDescent="0.25">
      <c r="A167">
        <v>166</v>
      </c>
      <c r="B167" s="1" t="s">
        <v>364</v>
      </c>
      <c r="C167" s="1" t="s">
        <v>13</v>
      </c>
      <c r="D167" s="1" t="s">
        <v>365</v>
      </c>
      <c r="E167" s="1" t="s">
        <v>15</v>
      </c>
      <c r="F167">
        <v>3</v>
      </c>
      <c r="G167">
        <v>9</v>
      </c>
      <c r="H167">
        <v>0</v>
      </c>
      <c r="I167">
        <v>2</v>
      </c>
      <c r="J167">
        <v>20.524999999999999</v>
      </c>
      <c r="K167" s="1" t="s">
        <v>16</v>
      </c>
      <c r="L167">
        <v>1</v>
      </c>
    </row>
    <row r="168" spans="1:12" x14ac:dyDescent="0.25">
      <c r="A168">
        <v>167</v>
      </c>
      <c r="B168" s="1" t="s">
        <v>366</v>
      </c>
      <c r="C168" s="1" t="s">
        <v>18</v>
      </c>
      <c r="D168" s="1" t="s">
        <v>367</v>
      </c>
      <c r="E168" s="1" t="s">
        <v>368</v>
      </c>
      <c r="F168">
        <v>1</v>
      </c>
      <c r="H168">
        <v>0</v>
      </c>
      <c r="I168">
        <v>1</v>
      </c>
      <c r="J168">
        <v>55</v>
      </c>
      <c r="K168" s="1" t="s">
        <v>16</v>
      </c>
      <c r="L168">
        <v>1</v>
      </c>
    </row>
    <row r="169" spans="1:12" x14ac:dyDescent="0.25">
      <c r="A169">
        <v>168</v>
      </c>
      <c r="B169" s="1" t="s">
        <v>369</v>
      </c>
      <c r="C169" s="1" t="s">
        <v>18</v>
      </c>
      <c r="D169" s="1" t="s">
        <v>158</v>
      </c>
      <c r="E169" s="1" t="s">
        <v>15</v>
      </c>
      <c r="F169">
        <v>3</v>
      </c>
      <c r="G169">
        <v>45</v>
      </c>
      <c r="H169">
        <v>1</v>
      </c>
      <c r="I169">
        <v>4</v>
      </c>
      <c r="J169">
        <v>27.9</v>
      </c>
      <c r="K169" s="1" t="s">
        <v>16</v>
      </c>
      <c r="L169">
        <v>0</v>
      </c>
    </row>
    <row r="170" spans="1:12" x14ac:dyDescent="0.25">
      <c r="A170">
        <v>169</v>
      </c>
      <c r="B170" s="1" t="s">
        <v>370</v>
      </c>
      <c r="C170" s="1" t="s">
        <v>13</v>
      </c>
      <c r="D170" s="1" t="s">
        <v>371</v>
      </c>
      <c r="E170" s="1" t="s">
        <v>15</v>
      </c>
      <c r="F170">
        <v>1</v>
      </c>
      <c r="H170">
        <v>0</v>
      </c>
      <c r="I170">
        <v>0</v>
      </c>
      <c r="J170">
        <v>25.925000000000001</v>
      </c>
      <c r="K170" s="1" t="s">
        <v>16</v>
      </c>
      <c r="L170">
        <v>0</v>
      </c>
    </row>
    <row r="171" spans="1:12" x14ac:dyDescent="0.25">
      <c r="A171">
        <v>170</v>
      </c>
      <c r="B171" s="1" t="s">
        <v>372</v>
      </c>
      <c r="C171" s="1" t="s">
        <v>13</v>
      </c>
      <c r="D171" s="1" t="s">
        <v>180</v>
      </c>
      <c r="E171" s="1" t="s">
        <v>15</v>
      </c>
      <c r="F171">
        <v>3</v>
      </c>
      <c r="G171">
        <v>28</v>
      </c>
      <c r="H171">
        <v>0</v>
      </c>
      <c r="I171">
        <v>0</v>
      </c>
      <c r="J171">
        <v>56.495800000000003</v>
      </c>
      <c r="K171" s="1" t="s">
        <v>16</v>
      </c>
      <c r="L171">
        <v>0</v>
      </c>
    </row>
    <row r="172" spans="1:12" x14ac:dyDescent="0.25">
      <c r="A172">
        <v>171</v>
      </c>
      <c r="B172" s="1" t="s">
        <v>373</v>
      </c>
      <c r="C172" s="1" t="s">
        <v>13</v>
      </c>
      <c r="D172" s="1" t="s">
        <v>374</v>
      </c>
      <c r="E172" s="1" t="s">
        <v>375</v>
      </c>
      <c r="F172">
        <v>1</v>
      </c>
      <c r="G172">
        <v>61</v>
      </c>
      <c r="H172">
        <v>0</v>
      </c>
      <c r="I172">
        <v>0</v>
      </c>
      <c r="J172">
        <v>33.5</v>
      </c>
      <c r="K172" s="1" t="s">
        <v>16</v>
      </c>
      <c r="L172">
        <v>0</v>
      </c>
    </row>
    <row r="173" spans="1:12" x14ac:dyDescent="0.25">
      <c r="A173">
        <v>172</v>
      </c>
      <c r="B173" s="1" t="s">
        <v>376</v>
      </c>
      <c r="C173" s="1" t="s">
        <v>13</v>
      </c>
      <c r="D173" s="1" t="s">
        <v>56</v>
      </c>
      <c r="E173" s="1" t="s">
        <v>15</v>
      </c>
      <c r="F173">
        <v>3</v>
      </c>
      <c r="G173">
        <v>4</v>
      </c>
      <c r="H173">
        <v>4</v>
      </c>
      <c r="I173">
        <v>1</v>
      </c>
      <c r="J173">
        <v>29.125</v>
      </c>
      <c r="K173" s="1" t="s">
        <v>31</v>
      </c>
      <c r="L173">
        <v>0</v>
      </c>
    </row>
    <row r="174" spans="1:12" x14ac:dyDescent="0.25">
      <c r="A174">
        <v>173</v>
      </c>
      <c r="B174" s="1" t="s">
        <v>377</v>
      </c>
      <c r="C174" s="1" t="s">
        <v>18</v>
      </c>
      <c r="D174" s="1" t="s">
        <v>38</v>
      </c>
      <c r="E174" s="1" t="s">
        <v>15</v>
      </c>
      <c r="F174">
        <v>3</v>
      </c>
      <c r="G174">
        <v>1</v>
      </c>
      <c r="H174">
        <v>1</v>
      </c>
      <c r="I174">
        <v>1</v>
      </c>
      <c r="J174">
        <v>11.1333</v>
      </c>
      <c r="K174" s="1" t="s">
        <v>16</v>
      </c>
      <c r="L174">
        <v>1</v>
      </c>
    </row>
    <row r="175" spans="1:12" x14ac:dyDescent="0.25">
      <c r="A175">
        <v>174</v>
      </c>
      <c r="B175" s="1" t="s">
        <v>378</v>
      </c>
      <c r="C175" s="1" t="s">
        <v>13</v>
      </c>
      <c r="D175" s="1" t="s">
        <v>379</v>
      </c>
      <c r="E175" s="1" t="s">
        <v>15</v>
      </c>
      <c r="F175">
        <v>3</v>
      </c>
      <c r="G175">
        <v>21</v>
      </c>
      <c r="H175">
        <v>0</v>
      </c>
      <c r="I175">
        <v>0</v>
      </c>
      <c r="J175">
        <v>7.9249999999999998</v>
      </c>
      <c r="K175" s="1" t="s">
        <v>16</v>
      </c>
      <c r="L175">
        <v>0</v>
      </c>
    </row>
    <row r="176" spans="1:12" x14ac:dyDescent="0.25">
      <c r="A176">
        <v>175</v>
      </c>
      <c r="B176" s="1" t="s">
        <v>380</v>
      </c>
      <c r="C176" s="1" t="s">
        <v>13</v>
      </c>
      <c r="D176" s="1" t="s">
        <v>381</v>
      </c>
      <c r="E176" s="1" t="s">
        <v>382</v>
      </c>
      <c r="F176">
        <v>1</v>
      </c>
      <c r="G176">
        <v>56</v>
      </c>
      <c r="H176">
        <v>0</v>
      </c>
      <c r="I176">
        <v>0</v>
      </c>
      <c r="J176">
        <v>30.695799999999998</v>
      </c>
      <c r="K176" s="1" t="s">
        <v>21</v>
      </c>
      <c r="L176">
        <v>0</v>
      </c>
    </row>
    <row r="177" spans="1:12" x14ac:dyDescent="0.25">
      <c r="A177">
        <v>176</v>
      </c>
      <c r="B177" s="1" t="s">
        <v>383</v>
      </c>
      <c r="C177" s="1" t="s">
        <v>13</v>
      </c>
      <c r="D177" s="1" t="s">
        <v>384</v>
      </c>
      <c r="E177" s="1" t="s">
        <v>15</v>
      </c>
      <c r="F177">
        <v>3</v>
      </c>
      <c r="G177">
        <v>18</v>
      </c>
      <c r="H177">
        <v>1</v>
      </c>
      <c r="I177">
        <v>1</v>
      </c>
      <c r="J177">
        <v>7.8541999999999996</v>
      </c>
      <c r="K177" s="1" t="s">
        <v>16</v>
      </c>
      <c r="L177">
        <v>0</v>
      </c>
    </row>
    <row r="178" spans="1:12" x14ac:dyDescent="0.25">
      <c r="A178">
        <v>177</v>
      </c>
      <c r="B178" s="1" t="s">
        <v>385</v>
      </c>
      <c r="C178" s="1" t="s">
        <v>13</v>
      </c>
      <c r="D178" s="1" t="s">
        <v>386</v>
      </c>
      <c r="E178" s="1" t="s">
        <v>15</v>
      </c>
      <c r="F178">
        <v>3</v>
      </c>
      <c r="H178">
        <v>3</v>
      </c>
      <c r="I178">
        <v>1</v>
      </c>
      <c r="J178">
        <v>25.466699999999999</v>
      </c>
      <c r="K178" s="1" t="s">
        <v>16</v>
      </c>
      <c r="L178">
        <v>0</v>
      </c>
    </row>
    <row r="179" spans="1:12" x14ac:dyDescent="0.25">
      <c r="A179">
        <v>178</v>
      </c>
      <c r="B179" s="1" t="s">
        <v>387</v>
      </c>
      <c r="C179" s="1" t="s">
        <v>18</v>
      </c>
      <c r="D179" s="1" t="s">
        <v>388</v>
      </c>
      <c r="E179" s="1" t="s">
        <v>389</v>
      </c>
      <c r="F179">
        <v>1</v>
      </c>
      <c r="G179">
        <v>50</v>
      </c>
      <c r="H179">
        <v>0</v>
      </c>
      <c r="I179">
        <v>0</v>
      </c>
      <c r="J179">
        <v>28.712499999999999</v>
      </c>
      <c r="K179" s="1" t="s">
        <v>21</v>
      </c>
      <c r="L179">
        <v>0</v>
      </c>
    </row>
    <row r="180" spans="1:12" x14ac:dyDescent="0.25">
      <c r="A180">
        <v>179</v>
      </c>
      <c r="B180" s="1" t="s">
        <v>390</v>
      </c>
      <c r="C180" s="1" t="s">
        <v>13</v>
      </c>
      <c r="D180" s="1" t="s">
        <v>391</v>
      </c>
      <c r="E180" s="1" t="s">
        <v>15</v>
      </c>
      <c r="F180">
        <v>2</v>
      </c>
      <c r="G180">
        <v>30</v>
      </c>
      <c r="H180">
        <v>0</v>
      </c>
      <c r="I180">
        <v>0</v>
      </c>
      <c r="J180">
        <v>13</v>
      </c>
      <c r="K180" s="1" t="s">
        <v>16</v>
      </c>
      <c r="L180">
        <v>0</v>
      </c>
    </row>
    <row r="181" spans="1:12" x14ac:dyDescent="0.25">
      <c r="A181">
        <v>180</v>
      </c>
      <c r="B181" s="1" t="s">
        <v>392</v>
      </c>
      <c r="C181" s="1" t="s">
        <v>13</v>
      </c>
      <c r="D181" s="1" t="s">
        <v>393</v>
      </c>
      <c r="E181" s="1" t="s">
        <v>15</v>
      </c>
      <c r="F181">
        <v>3</v>
      </c>
      <c r="G181">
        <v>36</v>
      </c>
      <c r="H181">
        <v>0</v>
      </c>
      <c r="I181">
        <v>0</v>
      </c>
      <c r="J181">
        <v>0</v>
      </c>
      <c r="K181" s="1" t="s">
        <v>16</v>
      </c>
      <c r="L181">
        <v>0</v>
      </c>
    </row>
    <row r="182" spans="1:12" x14ac:dyDescent="0.25">
      <c r="A182">
        <v>181</v>
      </c>
      <c r="B182" s="1" t="s">
        <v>394</v>
      </c>
      <c r="C182" s="1" t="s">
        <v>18</v>
      </c>
      <c r="D182" s="1" t="s">
        <v>354</v>
      </c>
      <c r="E182" s="1" t="s">
        <v>15</v>
      </c>
      <c r="F182">
        <v>3</v>
      </c>
      <c r="H182">
        <v>8</v>
      </c>
      <c r="I182">
        <v>2</v>
      </c>
      <c r="J182">
        <v>69.55</v>
      </c>
      <c r="K182" s="1" t="s">
        <v>16</v>
      </c>
      <c r="L182">
        <v>0</v>
      </c>
    </row>
    <row r="183" spans="1:12" x14ac:dyDescent="0.25">
      <c r="A183">
        <v>182</v>
      </c>
      <c r="B183" s="1" t="s">
        <v>395</v>
      </c>
      <c r="C183" s="1" t="s">
        <v>13</v>
      </c>
      <c r="D183" s="1" t="s">
        <v>396</v>
      </c>
      <c r="E183" s="1" t="s">
        <v>15</v>
      </c>
      <c r="F183">
        <v>2</v>
      </c>
      <c r="H183">
        <v>0</v>
      </c>
      <c r="I183">
        <v>0</v>
      </c>
      <c r="J183">
        <v>15.05</v>
      </c>
      <c r="K183" s="1" t="s">
        <v>21</v>
      </c>
      <c r="L183">
        <v>0</v>
      </c>
    </row>
    <row r="184" spans="1:12" x14ac:dyDescent="0.25">
      <c r="A184">
        <v>183</v>
      </c>
      <c r="B184" s="1" t="s">
        <v>397</v>
      </c>
      <c r="C184" s="1" t="s">
        <v>13</v>
      </c>
      <c r="D184" s="1" t="s">
        <v>75</v>
      </c>
      <c r="E184" s="1" t="s">
        <v>15</v>
      </c>
      <c r="F184">
        <v>3</v>
      </c>
      <c r="G184">
        <v>9</v>
      </c>
      <c r="H184">
        <v>4</v>
      </c>
      <c r="I184">
        <v>2</v>
      </c>
      <c r="J184">
        <v>31.387499999999999</v>
      </c>
      <c r="K184" s="1" t="s">
        <v>16</v>
      </c>
      <c r="L184">
        <v>0</v>
      </c>
    </row>
    <row r="185" spans="1:12" x14ac:dyDescent="0.25">
      <c r="A185">
        <v>184</v>
      </c>
      <c r="B185" s="1" t="s">
        <v>398</v>
      </c>
      <c r="C185" s="1" t="s">
        <v>13</v>
      </c>
      <c r="D185" s="1" t="s">
        <v>399</v>
      </c>
      <c r="E185" s="1" t="s">
        <v>400</v>
      </c>
      <c r="F185">
        <v>2</v>
      </c>
      <c r="G185">
        <v>1</v>
      </c>
      <c r="H185">
        <v>2</v>
      </c>
      <c r="I185">
        <v>1</v>
      </c>
      <c r="J185">
        <v>39</v>
      </c>
      <c r="K185" s="1" t="s">
        <v>16</v>
      </c>
      <c r="L185">
        <v>1</v>
      </c>
    </row>
    <row r="186" spans="1:12" x14ac:dyDescent="0.25">
      <c r="A186">
        <v>185</v>
      </c>
      <c r="B186" s="1" t="s">
        <v>401</v>
      </c>
      <c r="C186" s="1" t="s">
        <v>18</v>
      </c>
      <c r="D186" s="1" t="s">
        <v>402</v>
      </c>
      <c r="E186" s="1" t="s">
        <v>15</v>
      </c>
      <c r="F186">
        <v>3</v>
      </c>
      <c r="G186">
        <v>4</v>
      </c>
      <c r="H186">
        <v>0</v>
      </c>
      <c r="I186">
        <v>2</v>
      </c>
      <c r="J186">
        <v>22.024999999999999</v>
      </c>
      <c r="K186" s="1" t="s">
        <v>16</v>
      </c>
      <c r="L186">
        <v>1</v>
      </c>
    </row>
    <row r="187" spans="1:12" x14ac:dyDescent="0.25">
      <c r="A187">
        <v>186</v>
      </c>
      <c r="B187" s="1" t="s">
        <v>403</v>
      </c>
      <c r="C187" s="1" t="s">
        <v>13</v>
      </c>
      <c r="D187" s="1" t="s">
        <v>404</v>
      </c>
      <c r="E187" s="1" t="s">
        <v>405</v>
      </c>
      <c r="F187">
        <v>1</v>
      </c>
      <c r="H187">
        <v>0</v>
      </c>
      <c r="I187">
        <v>0</v>
      </c>
      <c r="J187">
        <v>50</v>
      </c>
      <c r="K187" s="1" t="s">
        <v>16</v>
      </c>
      <c r="L187">
        <v>0</v>
      </c>
    </row>
    <row r="188" spans="1:12" x14ac:dyDescent="0.25">
      <c r="A188">
        <v>187</v>
      </c>
      <c r="B188" s="1" t="s">
        <v>406</v>
      </c>
      <c r="C188" s="1" t="s">
        <v>18</v>
      </c>
      <c r="D188" s="1" t="s">
        <v>407</v>
      </c>
      <c r="E188" s="1" t="s">
        <v>15</v>
      </c>
      <c r="F188">
        <v>3</v>
      </c>
      <c r="H188">
        <v>1</v>
      </c>
      <c r="I188">
        <v>0</v>
      </c>
      <c r="J188">
        <v>15.5</v>
      </c>
      <c r="K188" s="1" t="s">
        <v>31</v>
      </c>
      <c r="L188">
        <v>1</v>
      </c>
    </row>
    <row r="189" spans="1:12" x14ac:dyDescent="0.25">
      <c r="A189">
        <v>188</v>
      </c>
      <c r="B189" s="1" t="s">
        <v>408</v>
      </c>
      <c r="C189" s="1" t="s">
        <v>13</v>
      </c>
      <c r="D189" s="1" t="s">
        <v>409</v>
      </c>
      <c r="E189" s="1" t="s">
        <v>15</v>
      </c>
      <c r="F189">
        <v>1</v>
      </c>
      <c r="G189">
        <v>45</v>
      </c>
      <c r="H189">
        <v>0</v>
      </c>
      <c r="I189">
        <v>0</v>
      </c>
      <c r="J189">
        <v>26.55</v>
      </c>
      <c r="K189" s="1" t="s">
        <v>16</v>
      </c>
      <c r="L189">
        <v>1</v>
      </c>
    </row>
    <row r="190" spans="1:12" x14ac:dyDescent="0.25">
      <c r="A190">
        <v>189</v>
      </c>
      <c r="B190" s="1" t="s">
        <v>410</v>
      </c>
      <c r="C190" s="1" t="s">
        <v>13</v>
      </c>
      <c r="D190" s="1" t="s">
        <v>411</v>
      </c>
      <c r="E190" s="1" t="s">
        <v>15</v>
      </c>
      <c r="F190">
        <v>3</v>
      </c>
      <c r="G190">
        <v>40</v>
      </c>
      <c r="H190">
        <v>1</v>
      </c>
      <c r="I190">
        <v>1</v>
      </c>
      <c r="J190">
        <v>15.5</v>
      </c>
      <c r="K190" s="1" t="s">
        <v>31</v>
      </c>
      <c r="L190">
        <v>0</v>
      </c>
    </row>
    <row r="191" spans="1:12" x14ac:dyDescent="0.25">
      <c r="A191">
        <v>190</v>
      </c>
      <c r="B191" s="1" t="s">
        <v>412</v>
      </c>
      <c r="C191" s="1" t="s">
        <v>13</v>
      </c>
      <c r="D191" s="1" t="s">
        <v>413</v>
      </c>
      <c r="E191" s="1" t="s">
        <v>15</v>
      </c>
      <c r="F191">
        <v>3</v>
      </c>
      <c r="G191">
        <v>36</v>
      </c>
      <c r="H191">
        <v>0</v>
      </c>
      <c r="I191">
        <v>0</v>
      </c>
      <c r="J191">
        <v>7.8958000000000004</v>
      </c>
      <c r="K191" s="1" t="s">
        <v>16</v>
      </c>
      <c r="L191">
        <v>0</v>
      </c>
    </row>
    <row r="192" spans="1:12" x14ac:dyDescent="0.25">
      <c r="A192">
        <v>191</v>
      </c>
      <c r="B192" s="1" t="s">
        <v>414</v>
      </c>
      <c r="C192" s="1" t="s">
        <v>18</v>
      </c>
      <c r="D192" s="1" t="s">
        <v>415</v>
      </c>
      <c r="E192" s="1" t="s">
        <v>15</v>
      </c>
      <c r="F192">
        <v>2</v>
      </c>
      <c r="G192">
        <v>32</v>
      </c>
      <c r="H192">
        <v>0</v>
      </c>
      <c r="I192">
        <v>0</v>
      </c>
      <c r="J192">
        <v>13</v>
      </c>
      <c r="K192" s="1" t="s">
        <v>16</v>
      </c>
      <c r="L192">
        <v>1</v>
      </c>
    </row>
    <row r="193" spans="1:12" x14ac:dyDescent="0.25">
      <c r="A193">
        <v>192</v>
      </c>
      <c r="B193" s="1" t="s">
        <v>416</v>
      </c>
      <c r="C193" s="1" t="s">
        <v>13</v>
      </c>
      <c r="D193" s="1" t="s">
        <v>417</v>
      </c>
      <c r="E193" s="1" t="s">
        <v>15</v>
      </c>
      <c r="F193">
        <v>2</v>
      </c>
      <c r="G193">
        <v>19</v>
      </c>
      <c r="H193">
        <v>0</v>
      </c>
      <c r="I193">
        <v>0</v>
      </c>
      <c r="J193">
        <v>13</v>
      </c>
      <c r="K193" s="1" t="s">
        <v>16</v>
      </c>
      <c r="L193">
        <v>0</v>
      </c>
    </row>
    <row r="194" spans="1:12" x14ac:dyDescent="0.25">
      <c r="A194">
        <v>193</v>
      </c>
      <c r="B194" s="1" t="s">
        <v>418</v>
      </c>
      <c r="C194" s="1" t="s">
        <v>18</v>
      </c>
      <c r="D194" s="1" t="s">
        <v>419</v>
      </c>
      <c r="E194" s="1" t="s">
        <v>15</v>
      </c>
      <c r="F194">
        <v>3</v>
      </c>
      <c r="G194">
        <v>19</v>
      </c>
      <c r="H194">
        <v>1</v>
      </c>
      <c r="I194">
        <v>0</v>
      </c>
      <c r="J194">
        <v>7.8541999999999996</v>
      </c>
      <c r="K194" s="1" t="s">
        <v>16</v>
      </c>
      <c r="L194">
        <v>1</v>
      </c>
    </row>
    <row r="195" spans="1:12" x14ac:dyDescent="0.25">
      <c r="A195">
        <v>194</v>
      </c>
      <c r="B195" s="1" t="s">
        <v>420</v>
      </c>
      <c r="C195" s="1" t="s">
        <v>13</v>
      </c>
      <c r="D195" s="1" t="s">
        <v>330</v>
      </c>
      <c r="E195" s="1" t="s">
        <v>331</v>
      </c>
      <c r="F195">
        <v>2</v>
      </c>
      <c r="G195">
        <v>3</v>
      </c>
      <c r="H195">
        <v>1</v>
      </c>
      <c r="I195">
        <v>1</v>
      </c>
      <c r="J195">
        <v>26</v>
      </c>
      <c r="K195" s="1" t="s">
        <v>16</v>
      </c>
      <c r="L195">
        <v>1</v>
      </c>
    </row>
    <row r="196" spans="1:12" x14ac:dyDescent="0.25">
      <c r="A196">
        <v>195</v>
      </c>
      <c r="B196" s="1" t="s">
        <v>421</v>
      </c>
      <c r="C196" s="1" t="s">
        <v>18</v>
      </c>
      <c r="D196" s="1" t="s">
        <v>422</v>
      </c>
      <c r="E196" s="1" t="s">
        <v>423</v>
      </c>
      <c r="F196">
        <v>1</v>
      </c>
      <c r="G196">
        <v>44</v>
      </c>
      <c r="H196">
        <v>0</v>
      </c>
      <c r="I196">
        <v>0</v>
      </c>
      <c r="J196">
        <v>27.720800000000001</v>
      </c>
      <c r="K196" s="1" t="s">
        <v>21</v>
      </c>
      <c r="L196">
        <v>1</v>
      </c>
    </row>
    <row r="197" spans="1:12" x14ac:dyDescent="0.25">
      <c r="A197">
        <v>196</v>
      </c>
      <c r="B197" s="1" t="s">
        <v>424</v>
      </c>
      <c r="C197" s="1" t="s">
        <v>18</v>
      </c>
      <c r="D197" s="1" t="s">
        <v>88</v>
      </c>
      <c r="E197" s="1" t="s">
        <v>425</v>
      </c>
      <c r="F197">
        <v>1</v>
      </c>
      <c r="G197">
        <v>58</v>
      </c>
      <c r="H197">
        <v>0</v>
      </c>
      <c r="I197">
        <v>0</v>
      </c>
      <c r="J197">
        <v>146.52080000000001</v>
      </c>
      <c r="K197" s="1" t="s">
        <v>21</v>
      </c>
      <c r="L197">
        <v>1</v>
      </c>
    </row>
    <row r="198" spans="1:12" x14ac:dyDescent="0.25">
      <c r="A198">
        <v>197</v>
      </c>
      <c r="B198" s="1" t="s">
        <v>426</v>
      </c>
      <c r="C198" s="1" t="s">
        <v>13</v>
      </c>
      <c r="D198" s="1" t="s">
        <v>427</v>
      </c>
      <c r="E198" s="1" t="s">
        <v>15</v>
      </c>
      <c r="F198">
        <v>3</v>
      </c>
      <c r="H198">
        <v>0</v>
      </c>
      <c r="I198">
        <v>0</v>
      </c>
      <c r="J198">
        <v>7.75</v>
      </c>
      <c r="K198" s="1" t="s">
        <v>31</v>
      </c>
      <c r="L198">
        <v>0</v>
      </c>
    </row>
    <row r="199" spans="1:12" x14ac:dyDescent="0.25">
      <c r="A199">
        <v>198</v>
      </c>
      <c r="B199" s="1" t="s">
        <v>428</v>
      </c>
      <c r="C199" s="1" t="s">
        <v>13</v>
      </c>
      <c r="D199" s="1" t="s">
        <v>429</v>
      </c>
      <c r="E199" s="1" t="s">
        <v>15</v>
      </c>
      <c r="F199">
        <v>3</v>
      </c>
      <c r="G199">
        <v>42</v>
      </c>
      <c r="H199">
        <v>0</v>
      </c>
      <c r="I199">
        <v>1</v>
      </c>
      <c r="J199">
        <v>8.4041999999999994</v>
      </c>
      <c r="K199" s="1" t="s">
        <v>16</v>
      </c>
      <c r="L199">
        <v>0</v>
      </c>
    </row>
    <row r="200" spans="1:12" x14ac:dyDescent="0.25">
      <c r="A200">
        <v>199</v>
      </c>
      <c r="B200" s="1" t="s">
        <v>430</v>
      </c>
      <c r="C200" s="1" t="s">
        <v>18</v>
      </c>
      <c r="D200" s="1" t="s">
        <v>431</v>
      </c>
      <c r="E200" s="1" t="s">
        <v>15</v>
      </c>
      <c r="F200">
        <v>3</v>
      </c>
      <c r="H200">
        <v>0</v>
      </c>
      <c r="I200">
        <v>0</v>
      </c>
      <c r="J200">
        <v>7.75</v>
      </c>
      <c r="K200" s="1" t="s">
        <v>31</v>
      </c>
      <c r="L200">
        <v>1</v>
      </c>
    </row>
    <row r="201" spans="1:12" x14ac:dyDescent="0.25">
      <c r="A201">
        <v>200</v>
      </c>
      <c r="B201" s="1" t="s">
        <v>432</v>
      </c>
      <c r="C201" s="1" t="s">
        <v>18</v>
      </c>
      <c r="D201" s="1" t="s">
        <v>433</v>
      </c>
      <c r="E201" s="1" t="s">
        <v>15</v>
      </c>
      <c r="F201">
        <v>2</v>
      </c>
      <c r="G201">
        <v>24</v>
      </c>
      <c r="H201">
        <v>0</v>
      </c>
      <c r="I201">
        <v>0</v>
      </c>
      <c r="J201">
        <v>13</v>
      </c>
      <c r="K201" s="1" t="s">
        <v>16</v>
      </c>
      <c r="L201">
        <v>0</v>
      </c>
    </row>
    <row r="202" spans="1:12" x14ac:dyDescent="0.25">
      <c r="A202">
        <v>201</v>
      </c>
      <c r="B202" s="1" t="s">
        <v>434</v>
      </c>
      <c r="C202" s="1" t="s">
        <v>13</v>
      </c>
      <c r="D202" s="1" t="s">
        <v>435</v>
      </c>
      <c r="E202" s="1" t="s">
        <v>15</v>
      </c>
      <c r="F202">
        <v>3</v>
      </c>
      <c r="G202">
        <v>28</v>
      </c>
      <c r="H202">
        <v>0</v>
      </c>
      <c r="I202">
        <v>0</v>
      </c>
      <c r="J202">
        <v>9.5</v>
      </c>
      <c r="K202" s="1" t="s">
        <v>16</v>
      </c>
      <c r="L202">
        <v>0</v>
      </c>
    </row>
    <row r="203" spans="1:12" x14ac:dyDescent="0.25">
      <c r="A203">
        <v>202</v>
      </c>
      <c r="B203" s="1" t="s">
        <v>436</v>
      </c>
      <c r="C203" s="1" t="s">
        <v>13</v>
      </c>
      <c r="D203" s="1" t="s">
        <v>354</v>
      </c>
      <c r="E203" s="1" t="s">
        <v>15</v>
      </c>
      <c r="F203">
        <v>3</v>
      </c>
      <c r="H203">
        <v>8</v>
      </c>
      <c r="I203">
        <v>2</v>
      </c>
      <c r="J203">
        <v>69.55</v>
      </c>
      <c r="K203" s="1" t="s">
        <v>16</v>
      </c>
      <c r="L203">
        <v>0</v>
      </c>
    </row>
    <row r="204" spans="1:12" x14ac:dyDescent="0.25">
      <c r="A204">
        <v>203</v>
      </c>
      <c r="B204" s="1" t="s">
        <v>437</v>
      </c>
      <c r="C204" s="1" t="s">
        <v>13</v>
      </c>
      <c r="D204" s="1" t="s">
        <v>438</v>
      </c>
      <c r="E204" s="1" t="s">
        <v>15</v>
      </c>
      <c r="F204">
        <v>3</v>
      </c>
      <c r="G204">
        <v>34</v>
      </c>
      <c r="H204">
        <v>0</v>
      </c>
      <c r="I204">
        <v>0</v>
      </c>
      <c r="J204">
        <v>6.4958</v>
      </c>
      <c r="K204" s="1" t="s">
        <v>16</v>
      </c>
      <c r="L204">
        <v>0</v>
      </c>
    </row>
    <row r="205" spans="1:12" x14ac:dyDescent="0.25">
      <c r="A205">
        <v>204</v>
      </c>
      <c r="B205" s="1" t="s">
        <v>439</v>
      </c>
      <c r="C205" s="1" t="s">
        <v>13</v>
      </c>
      <c r="D205" s="1" t="s">
        <v>440</v>
      </c>
      <c r="E205" s="1" t="s">
        <v>15</v>
      </c>
      <c r="F205">
        <v>3</v>
      </c>
      <c r="G205">
        <v>45.5</v>
      </c>
      <c r="H205">
        <v>0</v>
      </c>
      <c r="I205">
        <v>0</v>
      </c>
      <c r="J205">
        <v>7.2249999999999996</v>
      </c>
      <c r="K205" s="1" t="s">
        <v>21</v>
      </c>
      <c r="L205">
        <v>0</v>
      </c>
    </row>
    <row r="206" spans="1:12" x14ac:dyDescent="0.25">
      <c r="A206">
        <v>205</v>
      </c>
      <c r="B206" s="1" t="s">
        <v>441</v>
      </c>
      <c r="C206" s="1" t="s">
        <v>13</v>
      </c>
      <c r="D206" s="1" t="s">
        <v>442</v>
      </c>
      <c r="E206" s="1" t="s">
        <v>15</v>
      </c>
      <c r="F206">
        <v>3</v>
      </c>
      <c r="G206">
        <v>18</v>
      </c>
      <c r="H206">
        <v>0</v>
      </c>
      <c r="I206">
        <v>0</v>
      </c>
      <c r="J206">
        <v>8.0500000000000007</v>
      </c>
      <c r="K206" s="1" t="s">
        <v>16</v>
      </c>
      <c r="L206">
        <v>1</v>
      </c>
    </row>
    <row r="207" spans="1:12" x14ac:dyDescent="0.25">
      <c r="A207">
        <v>206</v>
      </c>
      <c r="B207" s="1" t="s">
        <v>443</v>
      </c>
      <c r="C207" s="1" t="s">
        <v>18</v>
      </c>
      <c r="D207" s="1" t="s">
        <v>444</v>
      </c>
      <c r="E207" s="1" t="s">
        <v>43</v>
      </c>
      <c r="F207">
        <v>3</v>
      </c>
      <c r="G207">
        <v>2</v>
      </c>
      <c r="H207">
        <v>0</v>
      </c>
      <c r="I207">
        <v>1</v>
      </c>
      <c r="J207">
        <v>10.4625</v>
      </c>
      <c r="K207" s="1" t="s">
        <v>16</v>
      </c>
      <c r="L207">
        <v>0</v>
      </c>
    </row>
    <row r="208" spans="1:12" x14ac:dyDescent="0.25">
      <c r="A208">
        <v>207</v>
      </c>
      <c r="B208" s="1" t="s">
        <v>445</v>
      </c>
      <c r="C208" s="1" t="s">
        <v>13</v>
      </c>
      <c r="D208" s="1" t="s">
        <v>203</v>
      </c>
      <c r="E208" s="1" t="s">
        <v>15</v>
      </c>
      <c r="F208">
        <v>3</v>
      </c>
      <c r="G208">
        <v>32</v>
      </c>
      <c r="H208">
        <v>1</v>
      </c>
      <c r="I208">
        <v>0</v>
      </c>
      <c r="J208">
        <v>15.85</v>
      </c>
      <c r="K208" s="1" t="s">
        <v>16</v>
      </c>
      <c r="L208">
        <v>0</v>
      </c>
    </row>
    <row r="209" spans="1:12" x14ac:dyDescent="0.25">
      <c r="A209">
        <v>208</v>
      </c>
      <c r="B209" s="1" t="s">
        <v>446</v>
      </c>
      <c r="C209" s="1" t="s">
        <v>13</v>
      </c>
      <c r="D209" s="1" t="s">
        <v>447</v>
      </c>
      <c r="E209" s="1" t="s">
        <v>15</v>
      </c>
      <c r="F209">
        <v>3</v>
      </c>
      <c r="G209">
        <v>26</v>
      </c>
      <c r="H209">
        <v>0</v>
      </c>
      <c r="I209">
        <v>0</v>
      </c>
      <c r="J209">
        <v>18.787500000000001</v>
      </c>
      <c r="K209" s="1" t="s">
        <v>21</v>
      </c>
      <c r="L209">
        <v>1</v>
      </c>
    </row>
    <row r="210" spans="1:12" x14ac:dyDescent="0.25">
      <c r="A210">
        <v>209</v>
      </c>
      <c r="B210" s="1" t="s">
        <v>448</v>
      </c>
      <c r="C210" s="1" t="s">
        <v>18</v>
      </c>
      <c r="D210" s="1" t="s">
        <v>449</v>
      </c>
      <c r="E210" s="1" t="s">
        <v>15</v>
      </c>
      <c r="F210">
        <v>3</v>
      </c>
      <c r="G210">
        <v>16</v>
      </c>
      <c r="H210">
        <v>0</v>
      </c>
      <c r="I210">
        <v>0</v>
      </c>
      <c r="J210">
        <v>7.75</v>
      </c>
      <c r="K210" s="1" t="s">
        <v>31</v>
      </c>
      <c r="L210">
        <v>1</v>
      </c>
    </row>
    <row r="211" spans="1:12" x14ac:dyDescent="0.25">
      <c r="A211">
        <v>210</v>
      </c>
      <c r="B211" s="1" t="s">
        <v>450</v>
      </c>
      <c r="C211" s="1" t="s">
        <v>13</v>
      </c>
      <c r="D211" s="1" t="s">
        <v>451</v>
      </c>
      <c r="E211" s="1" t="s">
        <v>452</v>
      </c>
      <c r="F211">
        <v>1</v>
      </c>
      <c r="G211">
        <v>40</v>
      </c>
      <c r="H211">
        <v>0</v>
      </c>
      <c r="I211">
        <v>0</v>
      </c>
      <c r="J211">
        <v>31</v>
      </c>
      <c r="K211" s="1" t="s">
        <v>21</v>
      </c>
      <c r="L211">
        <v>1</v>
      </c>
    </row>
    <row r="212" spans="1:12" x14ac:dyDescent="0.25">
      <c r="A212">
        <v>211</v>
      </c>
      <c r="B212" s="1" t="s">
        <v>453</v>
      </c>
      <c r="C212" s="1" t="s">
        <v>13</v>
      </c>
      <c r="D212" s="1" t="s">
        <v>454</v>
      </c>
      <c r="E212" s="1" t="s">
        <v>15</v>
      </c>
      <c r="F212">
        <v>3</v>
      </c>
      <c r="G212">
        <v>24</v>
      </c>
      <c r="H212">
        <v>0</v>
      </c>
      <c r="I212">
        <v>0</v>
      </c>
      <c r="J212">
        <v>7.05</v>
      </c>
      <c r="K212" s="1" t="s">
        <v>16</v>
      </c>
      <c r="L212">
        <v>0</v>
      </c>
    </row>
    <row r="213" spans="1:12" x14ac:dyDescent="0.25">
      <c r="A213">
        <v>212</v>
      </c>
      <c r="B213" s="1" t="s">
        <v>455</v>
      </c>
      <c r="C213" s="1" t="s">
        <v>18</v>
      </c>
      <c r="D213" s="1" t="s">
        <v>456</v>
      </c>
      <c r="E213" s="1" t="s">
        <v>15</v>
      </c>
      <c r="F213">
        <v>2</v>
      </c>
      <c r="G213">
        <v>35</v>
      </c>
      <c r="H213">
        <v>0</v>
      </c>
      <c r="I213">
        <v>0</v>
      </c>
      <c r="J213">
        <v>21</v>
      </c>
      <c r="K213" s="1" t="s">
        <v>16</v>
      </c>
      <c r="L213">
        <v>1</v>
      </c>
    </row>
    <row r="214" spans="1:12" x14ac:dyDescent="0.25">
      <c r="A214">
        <v>213</v>
      </c>
      <c r="B214" s="1" t="s">
        <v>457</v>
      </c>
      <c r="C214" s="1" t="s">
        <v>13</v>
      </c>
      <c r="D214" s="1" t="s">
        <v>458</v>
      </c>
      <c r="E214" s="1" t="s">
        <v>15</v>
      </c>
      <c r="F214">
        <v>3</v>
      </c>
      <c r="G214">
        <v>22</v>
      </c>
      <c r="H214">
        <v>0</v>
      </c>
      <c r="I214">
        <v>0</v>
      </c>
      <c r="J214">
        <v>7.25</v>
      </c>
      <c r="K214" s="1" t="s">
        <v>16</v>
      </c>
      <c r="L214">
        <v>0</v>
      </c>
    </row>
    <row r="215" spans="1:12" x14ac:dyDescent="0.25">
      <c r="A215">
        <v>214</v>
      </c>
      <c r="B215" s="1" t="s">
        <v>459</v>
      </c>
      <c r="C215" s="1" t="s">
        <v>13</v>
      </c>
      <c r="D215" s="1" t="s">
        <v>460</v>
      </c>
      <c r="E215" s="1" t="s">
        <v>15</v>
      </c>
      <c r="F215">
        <v>2</v>
      </c>
      <c r="G215">
        <v>30</v>
      </c>
      <c r="H215">
        <v>0</v>
      </c>
      <c r="I215">
        <v>0</v>
      </c>
      <c r="J215">
        <v>13</v>
      </c>
      <c r="K215" s="1" t="s">
        <v>16</v>
      </c>
      <c r="L215">
        <v>0</v>
      </c>
    </row>
    <row r="216" spans="1:12" x14ac:dyDescent="0.25">
      <c r="A216">
        <v>215</v>
      </c>
      <c r="B216" s="1" t="s">
        <v>461</v>
      </c>
      <c r="C216" s="1" t="s">
        <v>13</v>
      </c>
      <c r="D216" s="1" t="s">
        <v>462</v>
      </c>
      <c r="E216" s="1" t="s">
        <v>15</v>
      </c>
      <c r="F216">
        <v>3</v>
      </c>
      <c r="H216">
        <v>1</v>
      </c>
      <c r="I216">
        <v>0</v>
      </c>
      <c r="J216">
        <v>7.75</v>
      </c>
      <c r="K216" s="1" t="s">
        <v>31</v>
      </c>
      <c r="L216">
        <v>0</v>
      </c>
    </row>
    <row r="217" spans="1:12" x14ac:dyDescent="0.25">
      <c r="A217">
        <v>216</v>
      </c>
      <c r="B217" s="1" t="s">
        <v>463</v>
      </c>
      <c r="C217" s="1" t="s">
        <v>18</v>
      </c>
      <c r="D217" s="1" t="s">
        <v>464</v>
      </c>
      <c r="E217" s="1" t="s">
        <v>465</v>
      </c>
      <c r="F217">
        <v>1</v>
      </c>
      <c r="G217">
        <v>31</v>
      </c>
      <c r="H217">
        <v>1</v>
      </c>
      <c r="I217">
        <v>0</v>
      </c>
      <c r="J217">
        <v>113.27500000000001</v>
      </c>
      <c r="K217" s="1" t="s">
        <v>21</v>
      </c>
      <c r="L217">
        <v>1</v>
      </c>
    </row>
    <row r="218" spans="1:12" x14ac:dyDescent="0.25">
      <c r="A218">
        <v>217</v>
      </c>
      <c r="B218" s="1" t="s">
        <v>466</v>
      </c>
      <c r="C218" s="1" t="s">
        <v>18</v>
      </c>
      <c r="D218" s="1" t="s">
        <v>467</v>
      </c>
      <c r="E218" s="1" t="s">
        <v>15</v>
      </c>
      <c r="F218">
        <v>3</v>
      </c>
      <c r="G218">
        <v>27</v>
      </c>
      <c r="H218">
        <v>0</v>
      </c>
      <c r="I218">
        <v>0</v>
      </c>
      <c r="J218">
        <v>7.9249999999999998</v>
      </c>
      <c r="K218" s="1" t="s">
        <v>16</v>
      </c>
      <c r="L218">
        <v>1</v>
      </c>
    </row>
    <row r="219" spans="1:12" x14ac:dyDescent="0.25">
      <c r="A219">
        <v>218</v>
      </c>
      <c r="B219" s="1" t="s">
        <v>468</v>
      </c>
      <c r="C219" s="1" t="s">
        <v>13</v>
      </c>
      <c r="D219" s="1" t="s">
        <v>469</v>
      </c>
      <c r="E219" s="1" t="s">
        <v>15</v>
      </c>
      <c r="F219">
        <v>2</v>
      </c>
      <c r="G219">
        <v>42</v>
      </c>
      <c r="H219">
        <v>1</v>
      </c>
      <c r="I219">
        <v>0</v>
      </c>
      <c r="J219">
        <v>27</v>
      </c>
      <c r="K219" s="1" t="s">
        <v>16</v>
      </c>
      <c r="L219">
        <v>0</v>
      </c>
    </row>
    <row r="220" spans="1:12" x14ac:dyDescent="0.25">
      <c r="A220">
        <v>219</v>
      </c>
      <c r="B220" s="1" t="s">
        <v>470</v>
      </c>
      <c r="C220" s="1" t="s">
        <v>18</v>
      </c>
      <c r="D220" s="1" t="s">
        <v>471</v>
      </c>
      <c r="E220" s="1" t="s">
        <v>472</v>
      </c>
      <c r="F220">
        <v>1</v>
      </c>
      <c r="G220">
        <v>32</v>
      </c>
      <c r="H220">
        <v>0</v>
      </c>
      <c r="I220">
        <v>0</v>
      </c>
      <c r="J220">
        <v>76.291700000000006</v>
      </c>
      <c r="K220" s="1" t="s">
        <v>21</v>
      </c>
      <c r="L220">
        <v>1</v>
      </c>
    </row>
    <row r="221" spans="1:12" x14ac:dyDescent="0.25">
      <c r="A221">
        <v>220</v>
      </c>
      <c r="B221" s="1" t="s">
        <v>473</v>
      </c>
      <c r="C221" s="1" t="s">
        <v>13</v>
      </c>
      <c r="D221" s="1" t="s">
        <v>474</v>
      </c>
      <c r="E221" s="1" t="s">
        <v>15</v>
      </c>
      <c r="F221">
        <v>2</v>
      </c>
      <c r="G221">
        <v>30</v>
      </c>
      <c r="H221">
        <v>0</v>
      </c>
      <c r="I221">
        <v>0</v>
      </c>
      <c r="J221">
        <v>10.5</v>
      </c>
      <c r="K221" s="1" t="s">
        <v>16</v>
      </c>
      <c r="L221">
        <v>0</v>
      </c>
    </row>
    <row r="222" spans="1:12" x14ac:dyDescent="0.25">
      <c r="A222">
        <v>221</v>
      </c>
      <c r="B222" s="1" t="s">
        <v>475</v>
      </c>
      <c r="C222" s="1" t="s">
        <v>13</v>
      </c>
      <c r="D222" s="1" t="s">
        <v>476</v>
      </c>
      <c r="E222" s="1" t="s">
        <v>15</v>
      </c>
      <c r="F222">
        <v>3</v>
      </c>
      <c r="G222">
        <v>16</v>
      </c>
      <c r="H222">
        <v>0</v>
      </c>
      <c r="I222">
        <v>0</v>
      </c>
      <c r="J222">
        <v>8.0500000000000007</v>
      </c>
      <c r="K222" s="1" t="s">
        <v>16</v>
      </c>
      <c r="L222">
        <v>1</v>
      </c>
    </row>
    <row r="223" spans="1:12" x14ac:dyDescent="0.25">
      <c r="A223">
        <v>222</v>
      </c>
      <c r="B223" s="1" t="s">
        <v>477</v>
      </c>
      <c r="C223" s="1" t="s">
        <v>13</v>
      </c>
      <c r="D223" s="1" t="s">
        <v>478</v>
      </c>
      <c r="E223" s="1" t="s">
        <v>15</v>
      </c>
      <c r="F223">
        <v>2</v>
      </c>
      <c r="G223">
        <v>27</v>
      </c>
      <c r="H223">
        <v>0</v>
      </c>
      <c r="I223">
        <v>0</v>
      </c>
      <c r="J223">
        <v>13</v>
      </c>
      <c r="K223" s="1" t="s">
        <v>16</v>
      </c>
      <c r="L223">
        <v>0</v>
      </c>
    </row>
    <row r="224" spans="1:12" x14ac:dyDescent="0.25">
      <c r="A224">
        <v>223</v>
      </c>
      <c r="B224" s="1" t="s">
        <v>479</v>
      </c>
      <c r="C224" s="1" t="s">
        <v>13</v>
      </c>
      <c r="D224" s="1" t="s">
        <v>480</v>
      </c>
      <c r="E224" s="1" t="s">
        <v>15</v>
      </c>
      <c r="F224">
        <v>3</v>
      </c>
      <c r="G224">
        <v>51</v>
      </c>
      <c r="H224">
        <v>0</v>
      </c>
      <c r="I224">
        <v>0</v>
      </c>
      <c r="J224">
        <v>8.0500000000000007</v>
      </c>
      <c r="K224" s="1" t="s">
        <v>16</v>
      </c>
      <c r="L224">
        <v>0</v>
      </c>
    </row>
    <row r="225" spans="1:12" x14ac:dyDescent="0.25">
      <c r="A225">
        <v>224</v>
      </c>
      <c r="B225" s="1" t="s">
        <v>481</v>
      </c>
      <c r="C225" s="1" t="s">
        <v>13</v>
      </c>
      <c r="D225" s="1" t="s">
        <v>482</v>
      </c>
      <c r="E225" s="1" t="s">
        <v>15</v>
      </c>
      <c r="F225">
        <v>3</v>
      </c>
      <c r="H225">
        <v>0</v>
      </c>
      <c r="I225">
        <v>0</v>
      </c>
      <c r="J225">
        <v>7.8958000000000004</v>
      </c>
      <c r="K225" s="1" t="s">
        <v>16</v>
      </c>
      <c r="L225">
        <v>0</v>
      </c>
    </row>
    <row r="226" spans="1:12" x14ac:dyDescent="0.25">
      <c r="A226">
        <v>225</v>
      </c>
      <c r="B226" s="1" t="s">
        <v>483</v>
      </c>
      <c r="C226" s="1" t="s">
        <v>13</v>
      </c>
      <c r="D226" s="1" t="s">
        <v>484</v>
      </c>
      <c r="E226" s="1" t="s">
        <v>485</v>
      </c>
      <c r="F226">
        <v>1</v>
      </c>
      <c r="G226">
        <v>38</v>
      </c>
      <c r="H226">
        <v>1</v>
      </c>
      <c r="I226">
        <v>0</v>
      </c>
      <c r="J226">
        <v>90</v>
      </c>
      <c r="K226" s="1" t="s">
        <v>16</v>
      </c>
      <c r="L226">
        <v>1</v>
      </c>
    </row>
    <row r="227" spans="1:12" x14ac:dyDescent="0.25">
      <c r="A227">
        <v>226</v>
      </c>
      <c r="B227" s="1" t="s">
        <v>486</v>
      </c>
      <c r="C227" s="1" t="s">
        <v>13</v>
      </c>
      <c r="D227" s="1" t="s">
        <v>487</v>
      </c>
      <c r="E227" s="1" t="s">
        <v>15</v>
      </c>
      <c r="F227">
        <v>3</v>
      </c>
      <c r="G227">
        <v>22</v>
      </c>
      <c r="H227">
        <v>0</v>
      </c>
      <c r="I227">
        <v>0</v>
      </c>
      <c r="J227">
        <v>9.35</v>
      </c>
      <c r="K227" s="1" t="s">
        <v>16</v>
      </c>
      <c r="L227">
        <v>0</v>
      </c>
    </row>
    <row r="228" spans="1:12" x14ac:dyDescent="0.25">
      <c r="A228">
        <v>227</v>
      </c>
      <c r="B228" s="1" t="s">
        <v>488</v>
      </c>
      <c r="C228" s="1" t="s">
        <v>13</v>
      </c>
      <c r="D228" s="1" t="s">
        <v>489</v>
      </c>
      <c r="E228" s="1" t="s">
        <v>15</v>
      </c>
      <c r="F228">
        <v>2</v>
      </c>
      <c r="G228">
        <v>19</v>
      </c>
      <c r="H228">
        <v>0</v>
      </c>
      <c r="I228">
        <v>0</v>
      </c>
      <c r="J228">
        <v>10.5</v>
      </c>
      <c r="K228" s="1" t="s">
        <v>16</v>
      </c>
      <c r="L228">
        <v>1</v>
      </c>
    </row>
    <row r="229" spans="1:12" x14ac:dyDescent="0.25">
      <c r="A229">
        <v>228</v>
      </c>
      <c r="B229" s="1" t="s">
        <v>490</v>
      </c>
      <c r="C229" s="1" t="s">
        <v>13</v>
      </c>
      <c r="D229" s="1" t="s">
        <v>491</v>
      </c>
      <c r="E229" s="1" t="s">
        <v>15</v>
      </c>
      <c r="F229">
        <v>3</v>
      </c>
      <c r="G229">
        <v>20.5</v>
      </c>
      <c r="H229">
        <v>0</v>
      </c>
      <c r="I229">
        <v>0</v>
      </c>
      <c r="J229">
        <v>7.25</v>
      </c>
      <c r="K229" s="1" t="s">
        <v>16</v>
      </c>
      <c r="L229">
        <v>0</v>
      </c>
    </row>
    <row r="230" spans="1:12" x14ac:dyDescent="0.25">
      <c r="A230">
        <v>229</v>
      </c>
      <c r="B230" s="1" t="s">
        <v>492</v>
      </c>
      <c r="C230" s="1" t="s">
        <v>13</v>
      </c>
      <c r="D230" s="1" t="s">
        <v>493</v>
      </c>
      <c r="E230" s="1" t="s">
        <v>15</v>
      </c>
      <c r="F230">
        <v>2</v>
      </c>
      <c r="G230">
        <v>18</v>
      </c>
      <c r="H230">
        <v>0</v>
      </c>
      <c r="I230">
        <v>0</v>
      </c>
      <c r="J230">
        <v>13</v>
      </c>
      <c r="K230" s="1" t="s">
        <v>16</v>
      </c>
      <c r="L230">
        <v>0</v>
      </c>
    </row>
    <row r="231" spans="1:12" x14ac:dyDescent="0.25">
      <c r="A231">
        <v>230</v>
      </c>
      <c r="B231" s="1" t="s">
        <v>494</v>
      </c>
      <c r="C231" s="1" t="s">
        <v>18</v>
      </c>
      <c r="D231" s="1" t="s">
        <v>386</v>
      </c>
      <c r="E231" s="1" t="s">
        <v>15</v>
      </c>
      <c r="F231">
        <v>3</v>
      </c>
      <c r="H231">
        <v>3</v>
      </c>
      <c r="I231">
        <v>1</v>
      </c>
      <c r="J231">
        <v>25.466699999999999</v>
      </c>
      <c r="K231" s="1" t="s">
        <v>16</v>
      </c>
      <c r="L231">
        <v>0</v>
      </c>
    </row>
    <row r="232" spans="1:12" x14ac:dyDescent="0.25">
      <c r="A232">
        <v>231</v>
      </c>
      <c r="B232" s="1" t="s">
        <v>495</v>
      </c>
      <c r="C232" s="1" t="s">
        <v>18</v>
      </c>
      <c r="D232" s="1" t="s">
        <v>155</v>
      </c>
      <c r="E232" s="1" t="s">
        <v>156</v>
      </c>
      <c r="F232">
        <v>1</v>
      </c>
      <c r="G232">
        <v>35</v>
      </c>
      <c r="H232">
        <v>1</v>
      </c>
      <c r="I232">
        <v>0</v>
      </c>
      <c r="J232">
        <v>83.474999999999994</v>
      </c>
      <c r="K232" s="1" t="s">
        <v>16</v>
      </c>
      <c r="L232">
        <v>1</v>
      </c>
    </row>
    <row r="233" spans="1:12" x14ac:dyDescent="0.25">
      <c r="A233">
        <v>232</v>
      </c>
      <c r="B233" s="1" t="s">
        <v>496</v>
      </c>
      <c r="C233" s="1" t="s">
        <v>13</v>
      </c>
      <c r="D233" s="1" t="s">
        <v>497</v>
      </c>
      <c r="E233" s="1" t="s">
        <v>15</v>
      </c>
      <c r="F233">
        <v>3</v>
      </c>
      <c r="G233">
        <v>29</v>
      </c>
      <c r="H233">
        <v>0</v>
      </c>
      <c r="I233">
        <v>0</v>
      </c>
      <c r="J233">
        <v>7.7750000000000004</v>
      </c>
      <c r="K233" s="1" t="s">
        <v>16</v>
      </c>
      <c r="L233">
        <v>0</v>
      </c>
    </row>
    <row r="234" spans="1:12" x14ac:dyDescent="0.25">
      <c r="A234">
        <v>233</v>
      </c>
      <c r="B234" s="1" t="s">
        <v>498</v>
      </c>
      <c r="C234" s="1" t="s">
        <v>13</v>
      </c>
      <c r="D234" s="1" t="s">
        <v>499</v>
      </c>
      <c r="E234" s="1" t="s">
        <v>15</v>
      </c>
      <c r="F234">
        <v>2</v>
      </c>
      <c r="G234">
        <v>59</v>
      </c>
      <c r="H234">
        <v>0</v>
      </c>
      <c r="I234">
        <v>0</v>
      </c>
      <c r="J234">
        <v>13.5</v>
      </c>
      <c r="K234" s="1" t="s">
        <v>16</v>
      </c>
      <c r="L234">
        <v>0</v>
      </c>
    </row>
    <row r="235" spans="1:12" x14ac:dyDescent="0.25">
      <c r="A235">
        <v>234</v>
      </c>
      <c r="B235" s="1" t="s">
        <v>500</v>
      </c>
      <c r="C235" s="1" t="s">
        <v>18</v>
      </c>
      <c r="D235" s="1" t="s">
        <v>75</v>
      </c>
      <c r="E235" s="1" t="s">
        <v>15</v>
      </c>
      <c r="F235">
        <v>3</v>
      </c>
      <c r="G235">
        <v>5</v>
      </c>
      <c r="H235">
        <v>4</v>
      </c>
      <c r="I235">
        <v>2</v>
      </c>
      <c r="J235">
        <v>31.387499999999999</v>
      </c>
      <c r="K235" s="1" t="s">
        <v>16</v>
      </c>
      <c r="L235">
        <v>1</v>
      </c>
    </row>
    <row r="236" spans="1:12" x14ac:dyDescent="0.25">
      <c r="A236">
        <v>235</v>
      </c>
      <c r="B236" s="1" t="s">
        <v>501</v>
      </c>
      <c r="C236" s="1" t="s">
        <v>13</v>
      </c>
      <c r="D236" s="1" t="s">
        <v>502</v>
      </c>
      <c r="E236" s="1" t="s">
        <v>15</v>
      </c>
      <c r="F236">
        <v>2</v>
      </c>
      <c r="G236">
        <v>24</v>
      </c>
      <c r="H236">
        <v>0</v>
      </c>
      <c r="I236">
        <v>0</v>
      </c>
      <c r="J236">
        <v>10.5</v>
      </c>
      <c r="K236" s="1" t="s">
        <v>16</v>
      </c>
      <c r="L236">
        <v>0</v>
      </c>
    </row>
    <row r="237" spans="1:12" x14ac:dyDescent="0.25">
      <c r="A237">
        <v>236</v>
      </c>
      <c r="B237" s="1" t="s">
        <v>503</v>
      </c>
      <c r="C237" s="1" t="s">
        <v>18</v>
      </c>
      <c r="D237" s="1" t="s">
        <v>504</v>
      </c>
      <c r="E237" s="1" t="s">
        <v>15</v>
      </c>
      <c r="F237">
        <v>3</v>
      </c>
      <c r="H237">
        <v>0</v>
      </c>
      <c r="I237">
        <v>0</v>
      </c>
      <c r="J237">
        <v>7.55</v>
      </c>
      <c r="K237" s="1" t="s">
        <v>16</v>
      </c>
      <c r="L237">
        <v>0</v>
      </c>
    </row>
    <row r="238" spans="1:12" x14ac:dyDescent="0.25">
      <c r="A238">
        <v>237</v>
      </c>
      <c r="B238" s="1" t="s">
        <v>505</v>
      </c>
      <c r="C238" s="1" t="s">
        <v>13</v>
      </c>
      <c r="D238" s="1" t="s">
        <v>506</v>
      </c>
      <c r="E238" s="1" t="s">
        <v>15</v>
      </c>
      <c r="F238">
        <v>2</v>
      </c>
      <c r="G238">
        <v>44</v>
      </c>
      <c r="H238">
        <v>1</v>
      </c>
      <c r="I238">
        <v>0</v>
      </c>
      <c r="J238">
        <v>26</v>
      </c>
      <c r="K238" s="1" t="s">
        <v>16</v>
      </c>
      <c r="L238">
        <v>0</v>
      </c>
    </row>
    <row r="239" spans="1:12" x14ac:dyDescent="0.25">
      <c r="A239">
        <v>238</v>
      </c>
      <c r="B239" s="1" t="s">
        <v>507</v>
      </c>
      <c r="C239" s="1" t="s">
        <v>18</v>
      </c>
      <c r="D239" s="1" t="s">
        <v>508</v>
      </c>
      <c r="E239" s="1" t="s">
        <v>15</v>
      </c>
      <c r="F239">
        <v>2</v>
      </c>
      <c r="G239">
        <v>8</v>
      </c>
      <c r="H239">
        <v>0</v>
      </c>
      <c r="I239">
        <v>2</v>
      </c>
      <c r="J239">
        <v>26.25</v>
      </c>
      <c r="K239" s="1" t="s">
        <v>16</v>
      </c>
      <c r="L239">
        <v>1</v>
      </c>
    </row>
    <row r="240" spans="1:12" x14ac:dyDescent="0.25">
      <c r="A240">
        <v>239</v>
      </c>
      <c r="B240" s="1" t="s">
        <v>509</v>
      </c>
      <c r="C240" s="1" t="s">
        <v>13</v>
      </c>
      <c r="D240" s="1" t="s">
        <v>510</v>
      </c>
      <c r="E240" s="1" t="s">
        <v>15</v>
      </c>
      <c r="F240">
        <v>2</v>
      </c>
      <c r="G240">
        <v>19</v>
      </c>
      <c r="H240">
        <v>0</v>
      </c>
      <c r="I240">
        <v>0</v>
      </c>
      <c r="J240">
        <v>10.5</v>
      </c>
      <c r="K240" s="1" t="s">
        <v>16</v>
      </c>
      <c r="L240">
        <v>0</v>
      </c>
    </row>
    <row r="241" spans="1:12" x14ac:dyDescent="0.25">
      <c r="A241">
        <v>240</v>
      </c>
      <c r="B241" s="1" t="s">
        <v>511</v>
      </c>
      <c r="C241" s="1" t="s">
        <v>13</v>
      </c>
      <c r="D241" s="1" t="s">
        <v>512</v>
      </c>
      <c r="E241" s="1" t="s">
        <v>15</v>
      </c>
      <c r="F241">
        <v>2</v>
      </c>
      <c r="G241">
        <v>33</v>
      </c>
      <c r="H241">
        <v>0</v>
      </c>
      <c r="I241">
        <v>0</v>
      </c>
      <c r="J241">
        <v>12.275</v>
      </c>
      <c r="K241" s="1" t="s">
        <v>16</v>
      </c>
      <c r="L241">
        <v>0</v>
      </c>
    </row>
    <row r="242" spans="1:12" x14ac:dyDescent="0.25">
      <c r="A242">
        <v>241</v>
      </c>
      <c r="B242" s="1" t="s">
        <v>513</v>
      </c>
      <c r="C242" s="1" t="s">
        <v>18</v>
      </c>
      <c r="D242" s="1" t="s">
        <v>259</v>
      </c>
      <c r="E242" s="1" t="s">
        <v>15</v>
      </c>
      <c r="F242">
        <v>3</v>
      </c>
      <c r="H242">
        <v>1</v>
      </c>
      <c r="I242">
        <v>0</v>
      </c>
      <c r="J242">
        <v>14.4542</v>
      </c>
      <c r="K242" s="1" t="s">
        <v>21</v>
      </c>
      <c r="L242">
        <v>0</v>
      </c>
    </row>
    <row r="243" spans="1:12" x14ac:dyDescent="0.25">
      <c r="A243">
        <v>242</v>
      </c>
      <c r="B243" s="1" t="s">
        <v>514</v>
      </c>
      <c r="C243" s="1" t="s">
        <v>18</v>
      </c>
      <c r="D243" s="1" t="s">
        <v>515</v>
      </c>
      <c r="E243" s="1" t="s">
        <v>15</v>
      </c>
      <c r="F243">
        <v>3</v>
      </c>
      <c r="H243">
        <v>1</v>
      </c>
      <c r="I243">
        <v>0</v>
      </c>
      <c r="J243">
        <v>15.5</v>
      </c>
      <c r="K243" s="1" t="s">
        <v>31</v>
      </c>
      <c r="L243">
        <v>1</v>
      </c>
    </row>
    <row r="244" spans="1:12" x14ac:dyDescent="0.25">
      <c r="A244">
        <v>243</v>
      </c>
      <c r="B244" s="1" t="s">
        <v>516</v>
      </c>
      <c r="C244" s="1" t="s">
        <v>13</v>
      </c>
      <c r="D244" s="1" t="s">
        <v>517</v>
      </c>
      <c r="E244" s="1" t="s">
        <v>15</v>
      </c>
      <c r="F244">
        <v>2</v>
      </c>
      <c r="G244">
        <v>29</v>
      </c>
      <c r="H244">
        <v>0</v>
      </c>
      <c r="I244">
        <v>0</v>
      </c>
      <c r="J244">
        <v>10.5</v>
      </c>
      <c r="K244" s="1" t="s">
        <v>16</v>
      </c>
      <c r="L244">
        <v>0</v>
      </c>
    </row>
    <row r="245" spans="1:12" x14ac:dyDescent="0.25">
      <c r="A245">
        <v>244</v>
      </c>
      <c r="B245" s="1" t="s">
        <v>518</v>
      </c>
      <c r="C245" s="1" t="s">
        <v>13</v>
      </c>
      <c r="D245" s="1" t="s">
        <v>519</v>
      </c>
      <c r="E245" s="1" t="s">
        <v>15</v>
      </c>
      <c r="F245">
        <v>3</v>
      </c>
      <c r="G245">
        <v>22</v>
      </c>
      <c r="H245">
        <v>0</v>
      </c>
      <c r="I245">
        <v>0</v>
      </c>
      <c r="J245">
        <v>7.125</v>
      </c>
      <c r="K245" s="1" t="s">
        <v>16</v>
      </c>
      <c r="L245">
        <v>0</v>
      </c>
    </row>
    <row r="246" spans="1:12" x14ac:dyDescent="0.25">
      <c r="A246">
        <v>245</v>
      </c>
      <c r="B246" s="1" t="s">
        <v>520</v>
      </c>
      <c r="C246" s="1" t="s">
        <v>13</v>
      </c>
      <c r="D246" s="1" t="s">
        <v>521</v>
      </c>
      <c r="E246" s="1" t="s">
        <v>15</v>
      </c>
      <c r="F246">
        <v>3</v>
      </c>
      <c r="G246">
        <v>30</v>
      </c>
      <c r="H246">
        <v>0</v>
      </c>
      <c r="I246">
        <v>0</v>
      </c>
      <c r="J246">
        <v>7.2249999999999996</v>
      </c>
      <c r="K246" s="1" t="s">
        <v>21</v>
      </c>
      <c r="L246">
        <v>0</v>
      </c>
    </row>
    <row r="247" spans="1:12" x14ac:dyDescent="0.25">
      <c r="A247">
        <v>246</v>
      </c>
      <c r="B247" s="1" t="s">
        <v>522</v>
      </c>
      <c r="C247" s="1" t="s">
        <v>13</v>
      </c>
      <c r="D247" s="1" t="s">
        <v>523</v>
      </c>
      <c r="E247" s="1" t="s">
        <v>524</v>
      </c>
      <c r="F247">
        <v>1</v>
      </c>
      <c r="G247">
        <v>44</v>
      </c>
      <c r="H247">
        <v>2</v>
      </c>
      <c r="I247">
        <v>0</v>
      </c>
      <c r="J247">
        <v>90</v>
      </c>
      <c r="K247" s="1" t="s">
        <v>31</v>
      </c>
      <c r="L247">
        <v>0</v>
      </c>
    </row>
    <row r="248" spans="1:12" x14ac:dyDescent="0.25">
      <c r="A248">
        <v>247</v>
      </c>
      <c r="B248" s="1" t="s">
        <v>525</v>
      </c>
      <c r="C248" s="1" t="s">
        <v>18</v>
      </c>
      <c r="D248" s="1" t="s">
        <v>526</v>
      </c>
      <c r="E248" s="1" t="s">
        <v>15</v>
      </c>
      <c r="F248">
        <v>3</v>
      </c>
      <c r="G248">
        <v>25</v>
      </c>
      <c r="H248">
        <v>0</v>
      </c>
      <c r="I248">
        <v>0</v>
      </c>
      <c r="J248">
        <v>7.7750000000000004</v>
      </c>
      <c r="K248" s="1" t="s">
        <v>16</v>
      </c>
      <c r="L248">
        <v>0</v>
      </c>
    </row>
    <row r="249" spans="1:12" x14ac:dyDescent="0.25">
      <c r="A249">
        <v>248</v>
      </c>
      <c r="B249" s="1" t="s">
        <v>527</v>
      </c>
      <c r="C249" s="1" t="s">
        <v>18</v>
      </c>
      <c r="D249" s="1" t="s">
        <v>528</v>
      </c>
      <c r="E249" s="1" t="s">
        <v>15</v>
      </c>
      <c r="F249">
        <v>2</v>
      </c>
      <c r="G249">
        <v>24</v>
      </c>
      <c r="H249">
        <v>0</v>
      </c>
      <c r="I249">
        <v>2</v>
      </c>
      <c r="J249">
        <v>14.5</v>
      </c>
      <c r="K249" s="1" t="s">
        <v>16</v>
      </c>
      <c r="L249">
        <v>1</v>
      </c>
    </row>
    <row r="250" spans="1:12" x14ac:dyDescent="0.25">
      <c r="A250">
        <v>249</v>
      </c>
      <c r="B250" s="1" t="s">
        <v>529</v>
      </c>
      <c r="C250" s="1" t="s">
        <v>13</v>
      </c>
      <c r="D250" s="1" t="s">
        <v>530</v>
      </c>
      <c r="E250" s="1" t="s">
        <v>531</v>
      </c>
      <c r="F250">
        <v>1</v>
      </c>
      <c r="G250">
        <v>37</v>
      </c>
      <c r="H250">
        <v>1</v>
      </c>
      <c r="I250">
        <v>1</v>
      </c>
      <c r="J250">
        <v>52.554200000000002</v>
      </c>
      <c r="K250" s="1" t="s">
        <v>16</v>
      </c>
      <c r="L250">
        <v>1</v>
      </c>
    </row>
    <row r="251" spans="1:12" x14ac:dyDescent="0.25">
      <c r="A251">
        <v>250</v>
      </c>
      <c r="B251" s="1" t="s">
        <v>532</v>
      </c>
      <c r="C251" s="1" t="s">
        <v>13</v>
      </c>
      <c r="D251" s="1" t="s">
        <v>533</v>
      </c>
      <c r="E251" s="1" t="s">
        <v>15</v>
      </c>
      <c r="F251">
        <v>2</v>
      </c>
      <c r="G251">
        <v>54</v>
      </c>
      <c r="H251">
        <v>1</v>
      </c>
      <c r="I251">
        <v>0</v>
      </c>
      <c r="J251">
        <v>26</v>
      </c>
      <c r="K251" s="1" t="s">
        <v>16</v>
      </c>
      <c r="L251">
        <v>0</v>
      </c>
    </row>
    <row r="252" spans="1:12" x14ac:dyDescent="0.25">
      <c r="A252">
        <v>251</v>
      </c>
      <c r="B252" s="1" t="s">
        <v>534</v>
      </c>
      <c r="C252" s="1" t="s">
        <v>13</v>
      </c>
      <c r="D252" s="1" t="s">
        <v>535</v>
      </c>
      <c r="E252" s="1" t="s">
        <v>15</v>
      </c>
      <c r="F252">
        <v>3</v>
      </c>
      <c r="H252">
        <v>0</v>
      </c>
      <c r="I252">
        <v>0</v>
      </c>
      <c r="J252">
        <v>7.25</v>
      </c>
      <c r="K252" s="1" t="s">
        <v>16</v>
      </c>
      <c r="L252">
        <v>0</v>
      </c>
    </row>
    <row r="253" spans="1:12" x14ac:dyDescent="0.25">
      <c r="A253">
        <v>252</v>
      </c>
      <c r="B253" s="1" t="s">
        <v>536</v>
      </c>
      <c r="C253" s="1" t="s">
        <v>18</v>
      </c>
      <c r="D253" s="1" t="s">
        <v>444</v>
      </c>
      <c r="E253" s="1" t="s">
        <v>43</v>
      </c>
      <c r="F253">
        <v>3</v>
      </c>
      <c r="G253">
        <v>29</v>
      </c>
      <c r="H253">
        <v>1</v>
      </c>
      <c r="I253">
        <v>1</v>
      </c>
      <c r="J253">
        <v>10.4625</v>
      </c>
      <c r="K253" s="1" t="s">
        <v>16</v>
      </c>
      <c r="L253">
        <v>0</v>
      </c>
    </row>
    <row r="254" spans="1:12" x14ac:dyDescent="0.25">
      <c r="A254">
        <v>253</v>
      </c>
      <c r="B254" s="1" t="s">
        <v>537</v>
      </c>
      <c r="C254" s="1" t="s">
        <v>13</v>
      </c>
      <c r="D254" s="1" t="s">
        <v>538</v>
      </c>
      <c r="E254" s="1" t="s">
        <v>539</v>
      </c>
      <c r="F254">
        <v>1</v>
      </c>
      <c r="G254">
        <v>62</v>
      </c>
      <c r="H254">
        <v>0</v>
      </c>
      <c r="I254">
        <v>0</v>
      </c>
      <c r="J254">
        <v>26.55</v>
      </c>
      <c r="K254" s="1" t="s">
        <v>16</v>
      </c>
      <c r="L254">
        <v>0</v>
      </c>
    </row>
    <row r="255" spans="1:12" x14ac:dyDescent="0.25">
      <c r="A255">
        <v>254</v>
      </c>
      <c r="B255" s="1" t="s">
        <v>540</v>
      </c>
      <c r="C255" s="1" t="s">
        <v>13</v>
      </c>
      <c r="D255" s="1" t="s">
        <v>541</v>
      </c>
      <c r="E255" s="1" t="s">
        <v>15</v>
      </c>
      <c r="F255">
        <v>3</v>
      </c>
      <c r="G255">
        <v>30</v>
      </c>
      <c r="H255">
        <v>1</v>
      </c>
      <c r="I255">
        <v>0</v>
      </c>
      <c r="J255">
        <v>16.100000000000001</v>
      </c>
      <c r="K255" s="1" t="s">
        <v>16</v>
      </c>
      <c r="L255">
        <v>0</v>
      </c>
    </row>
    <row r="256" spans="1:12" x14ac:dyDescent="0.25">
      <c r="A256">
        <v>255</v>
      </c>
      <c r="B256" s="1" t="s">
        <v>542</v>
      </c>
      <c r="C256" s="1" t="s">
        <v>18</v>
      </c>
      <c r="D256" s="1" t="s">
        <v>543</v>
      </c>
      <c r="E256" s="1" t="s">
        <v>15</v>
      </c>
      <c r="F256">
        <v>3</v>
      </c>
      <c r="G256">
        <v>41</v>
      </c>
      <c r="H256">
        <v>0</v>
      </c>
      <c r="I256">
        <v>2</v>
      </c>
      <c r="J256">
        <v>20.212499999999999</v>
      </c>
      <c r="K256" s="1" t="s">
        <v>16</v>
      </c>
      <c r="L256">
        <v>0</v>
      </c>
    </row>
    <row r="257" spans="1:12" x14ac:dyDescent="0.25">
      <c r="A257">
        <v>256</v>
      </c>
      <c r="B257" s="1" t="s">
        <v>544</v>
      </c>
      <c r="C257" s="1" t="s">
        <v>18</v>
      </c>
      <c r="D257" s="1" t="s">
        <v>545</v>
      </c>
      <c r="E257" s="1" t="s">
        <v>15</v>
      </c>
      <c r="F257">
        <v>3</v>
      </c>
      <c r="G257">
        <v>29</v>
      </c>
      <c r="H257">
        <v>0</v>
      </c>
      <c r="I257">
        <v>2</v>
      </c>
      <c r="J257">
        <v>15.245799999999999</v>
      </c>
      <c r="K257" s="1" t="s">
        <v>21</v>
      </c>
      <c r="L257">
        <v>1</v>
      </c>
    </row>
    <row r="258" spans="1:12" x14ac:dyDescent="0.25">
      <c r="A258">
        <v>257</v>
      </c>
      <c r="B258" s="1" t="s">
        <v>546</v>
      </c>
      <c r="C258" s="1" t="s">
        <v>18</v>
      </c>
      <c r="D258" s="1" t="s">
        <v>547</v>
      </c>
      <c r="E258" s="1" t="s">
        <v>15</v>
      </c>
      <c r="F258">
        <v>1</v>
      </c>
      <c r="H258">
        <v>0</v>
      </c>
      <c r="I258">
        <v>0</v>
      </c>
      <c r="J258">
        <v>79.2</v>
      </c>
      <c r="K258" s="1" t="s">
        <v>21</v>
      </c>
      <c r="L258">
        <v>1</v>
      </c>
    </row>
    <row r="259" spans="1:12" x14ac:dyDescent="0.25">
      <c r="A259">
        <v>258</v>
      </c>
      <c r="B259" s="1" t="s">
        <v>548</v>
      </c>
      <c r="C259" s="1" t="s">
        <v>18</v>
      </c>
      <c r="D259" s="1" t="s">
        <v>549</v>
      </c>
      <c r="E259" s="1" t="s">
        <v>550</v>
      </c>
      <c r="F259">
        <v>1</v>
      </c>
      <c r="G259">
        <v>30</v>
      </c>
      <c r="H259">
        <v>0</v>
      </c>
      <c r="I259">
        <v>0</v>
      </c>
      <c r="J259">
        <v>86.5</v>
      </c>
      <c r="K259" s="1" t="s">
        <v>16</v>
      </c>
      <c r="L259">
        <v>1</v>
      </c>
    </row>
    <row r="260" spans="1:12" x14ac:dyDescent="0.25">
      <c r="A260">
        <v>259</v>
      </c>
      <c r="B260" s="1" t="s">
        <v>551</v>
      </c>
      <c r="C260" s="1" t="s">
        <v>18</v>
      </c>
      <c r="D260" s="1" t="s">
        <v>552</v>
      </c>
      <c r="E260" s="1" t="s">
        <v>15</v>
      </c>
      <c r="F260">
        <v>1</v>
      </c>
      <c r="G260">
        <v>35</v>
      </c>
      <c r="H260">
        <v>0</v>
      </c>
      <c r="I260">
        <v>0</v>
      </c>
      <c r="J260">
        <v>512.32920000000001</v>
      </c>
      <c r="K260" s="1" t="s">
        <v>21</v>
      </c>
      <c r="L260">
        <v>1</v>
      </c>
    </row>
    <row r="261" spans="1:12" x14ac:dyDescent="0.25">
      <c r="A261">
        <v>260</v>
      </c>
      <c r="B261" s="1" t="s">
        <v>553</v>
      </c>
      <c r="C261" s="1" t="s">
        <v>18</v>
      </c>
      <c r="D261" s="1" t="s">
        <v>554</v>
      </c>
      <c r="E261" s="1" t="s">
        <v>15</v>
      </c>
      <c r="F261">
        <v>2</v>
      </c>
      <c r="G261">
        <v>50</v>
      </c>
      <c r="H261">
        <v>0</v>
      </c>
      <c r="I261">
        <v>1</v>
      </c>
      <c r="J261">
        <v>26</v>
      </c>
      <c r="K261" s="1" t="s">
        <v>16</v>
      </c>
      <c r="L261">
        <v>1</v>
      </c>
    </row>
    <row r="262" spans="1:12" x14ac:dyDescent="0.25">
      <c r="A262">
        <v>261</v>
      </c>
      <c r="B262" s="1" t="s">
        <v>555</v>
      </c>
      <c r="C262" s="1" t="s">
        <v>13</v>
      </c>
      <c r="D262" s="1" t="s">
        <v>556</v>
      </c>
      <c r="E262" s="1" t="s">
        <v>15</v>
      </c>
      <c r="F262">
        <v>3</v>
      </c>
      <c r="H262">
        <v>0</v>
      </c>
      <c r="I262">
        <v>0</v>
      </c>
      <c r="J262">
        <v>7.75</v>
      </c>
      <c r="K262" s="1" t="s">
        <v>31</v>
      </c>
      <c r="L262">
        <v>0</v>
      </c>
    </row>
    <row r="263" spans="1:12" x14ac:dyDescent="0.25">
      <c r="A263">
        <v>262</v>
      </c>
      <c r="B263" s="1" t="s">
        <v>557</v>
      </c>
      <c r="C263" s="1" t="s">
        <v>13</v>
      </c>
      <c r="D263" s="1" t="s">
        <v>75</v>
      </c>
      <c r="E263" s="1" t="s">
        <v>15</v>
      </c>
      <c r="F263">
        <v>3</v>
      </c>
      <c r="G263">
        <v>3</v>
      </c>
      <c r="H263">
        <v>4</v>
      </c>
      <c r="I263">
        <v>2</v>
      </c>
      <c r="J263">
        <v>31.387499999999999</v>
      </c>
      <c r="K263" s="1" t="s">
        <v>16</v>
      </c>
      <c r="L263">
        <v>1</v>
      </c>
    </row>
    <row r="264" spans="1:12" x14ac:dyDescent="0.25">
      <c r="A264">
        <v>263</v>
      </c>
      <c r="B264" s="1" t="s">
        <v>558</v>
      </c>
      <c r="C264" s="1" t="s">
        <v>13</v>
      </c>
      <c r="D264" s="1" t="s">
        <v>559</v>
      </c>
      <c r="E264" s="1" t="s">
        <v>560</v>
      </c>
      <c r="F264">
        <v>1</v>
      </c>
      <c r="G264">
        <v>52</v>
      </c>
      <c r="H264">
        <v>1</v>
      </c>
      <c r="I264">
        <v>1</v>
      </c>
      <c r="J264">
        <v>79.650000000000006</v>
      </c>
      <c r="K264" s="1" t="s">
        <v>16</v>
      </c>
      <c r="L264">
        <v>0</v>
      </c>
    </row>
    <row r="265" spans="1:12" x14ac:dyDescent="0.25">
      <c r="A265">
        <v>264</v>
      </c>
      <c r="B265" s="1" t="s">
        <v>561</v>
      </c>
      <c r="C265" s="1" t="s">
        <v>13</v>
      </c>
      <c r="D265" s="1" t="s">
        <v>562</v>
      </c>
      <c r="E265" s="1" t="s">
        <v>563</v>
      </c>
      <c r="F265">
        <v>1</v>
      </c>
      <c r="G265">
        <v>40</v>
      </c>
      <c r="H265">
        <v>0</v>
      </c>
      <c r="I265">
        <v>0</v>
      </c>
      <c r="J265">
        <v>0</v>
      </c>
      <c r="K265" s="1" t="s">
        <v>16</v>
      </c>
      <c r="L265">
        <v>0</v>
      </c>
    </row>
    <row r="266" spans="1:12" x14ac:dyDescent="0.25">
      <c r="A266">
        <v>265</v>
      </c>
      <c r="B266" s="1" t="s">
        <v>564</v>
      </c>
      <c r="C266" s="1" t="s">
        <v>18</v>
      </c>
      <c r="D266" s="1" t="s">
        <v>565</v>
      </c>
      <c r="E266" s="1" t="s">
        <v>15</v>
      </c>
      <c r="F266">
        <v>3</v>
      </c>
      <c r="H266">
        <v>0</v>
      </c>
      <c r="I266">
        <v>0</v>
      </c>
      <c r="J266">
        <v>7.75</v>
      </c>
      <c r="K266" s="1" t="s">
        <v>31</v>
      </c>
      <c r="L266">
        <v>0</v>
      </c>
    </row>
    <row r="267" spans="1:12" x14ac:dyDescent="0.25">
      <c r="A267">
        <v>266</v>
      </c>
      <c r="B267" s="1" t="s">
        <v>566</v>
      </c>
      <c r="C267" s="1" t="s">
        <v>13</v>
      </c>
      <c r="D267" s="1" t="s">
        <v>567</v>
      </c>
      <c r="E267" s="1" t="s">
        <v>15</v>
      </c>
      <c r="F267">
        <v>2</v>
      </c>
      <c r="G267">
        <v>36</v>
      </c>
      <c r="H267">
        <v>0</v>
      </c>
      <c r="I267">
        <v>0</v>
      </c>
      <c r="J267">
        <v>10.5</v>
      </c>
      <c r="K267" s="1" t="s">
        <v>16</v>
      </c>
      <c r="L267">
        <v>0</v>
      </c>
    </row>
    <row r="268" spans="1:12" x14ac:dyDescent="0.25">
      <c r="A268">
        <v>267</v>
      </c>
      <c r="B268" s="1" t="s">
        <v>568</v>
      </c>
      <c r="C268" s="1" t="s">
        <v>13</v>
      </c>
      <c r="D268" s="1" t="s">
        <v>127</v>
      </c>
      <c r="E268" s="1" t="s">
        <v>15</v>
      </c>
      <c r="F268">
        <v>3</v>
      </c>
      <c r="G268">
        <v>16</v>
      </c>
      <c r="H268">
        <v>4</v>
      </c>
      <c r="I268">
        <v>1</v>
      </c>
      <c r="J268">
        <v>39.6875</v>
      </c>
      <c r="K268" s="1" t="s">
        <v>16</v>
      </c>
      <c r="L268">
        <v>0</v>
      </c>
    </row>
    <row r="269" spans="1:12" x14ac:dyDescent="0.25">
      <c r="A269">
        <v>268</v>
      </c>
      <c r="B269" s="1" t="s">
        <v>569</v>
      </c>
      <c r="C269" s="1" t="s">
        <v>13</v>
      </c>
      <c r="D269" s="1" t="s">
        <v>570</v>
      </c>
      <c r="E269" s="1" t="s">
        <v>15</v>
      </c>
      <c r="F269">
        <v>3</v>
      </c>
      <c r="G269">
        <v>25</v>
      </c>
      <c r="H269">
        <v>1</v>
      </c>
      <c r="I269">
        <v>0</v>
      </c>
      <c r="J269">
        <v>7.7750000000000004</v>
      </c>
      <c r="K269" s="1" t="s">
        <v>16</v>
      </c>
      <c r="L269">
        <v>1</v>
      </c>
    </row>
    <row r="270" spans="1:12" x14ac:dyDescent="0.25">
      <c r="A270">
        <v>269</v>
      </c>
      <c r="B270" s="1" t="s">
        <v>571</v>
      </c>
      <c r="C270" s="1" t="s">
        <v>18</v>
      </c>
      <c r="D270" s="1" t="s">
        <v>572</v>
      </c>
      <c r="E270" s="1" t="s">
        <v>573</v>
      </c>
      <c r="F270">
        <v>1</v>
      </c>
      <c r="G270">
        <v>58</v>
      </c>
      <c r="H270">
        <v>0</v>
      </c>
      <c r="I270">
        <v>1</v>
      </c>
      <c r="J270">
        <v>153.46250000000001</v>
      </c>
      <c r="K270" s="1" t="s">
        <v>16</v>
      </c>
      <c r="L270">
        <v>1</v>
      </c>
    </row>
    <row r="271" spans="1:12" x14ac:dyDescent="0.25">
      <c r="A271">
        <v>270</v>
      </c>
      <c r="B271" s="1" t="s">
        <v>574</v>
      </c>
      <c r="C271" s="1" t="s">
        <v>18</v>
      </c>
      <c r="D271" s="1" t="s">
        <v>575</v>
      </c>
      <c r="E271" s="1" t="s">
        <v>576</v>
      </c>
      <c r="F271">
        <v>1</v>
      </c>
      <c r="G271">
        <v>35</v>
      </c>
      <c r="H271">
        <v>0</v>
      </c>
      <c r="I271">
        <v>0</v>
      </c>
      <c r="J271">
        <v>135.63329999999999</v>
      </c>
      <c r="K271" s="1" t="s">
        <v>16</v>
      </c>
      <c r="L271">
        <v>1</v>
      </c>
    </row>
    <row r="272" spans="1:12" x14ac:dyDescent="0.25">
      <c r="A272">
        <v>271</v>
      </c>
      <c r="B272" s="1" t="s">
        <v>577</v>
      </c>
      <c r="C272" s="1" t="s">
        <v>13</v>
      </c>
      <c r="D272" s="1" t="s">
        <v>578</v>
      </c>
      <c r="E272" s="1" t="s">
        <v>15</v>
      </c>
      <c r="F272">
        <v>1</v>
      </c>
      <c r="H272">
        <v>0</v>
      </c>
      <c r="I272">
        <v>0</v>
      </c>
      <c r="J272">
        <v>31</v>
      </c>
      <c r="K272" s="1" t="s">
        <v>16</v>
      </c>
      <c r="L272">
        <v>0</v>
      </c>
    </row>
    <row r="273" spans="1:12" x14ac:dyDescent="0.25">
      <c r="A273">
        <v>272</v>
      </c>
      <c r="B273" s="1" t="s">
        <v>579</v>
      </c>
      <c r="C273" s="1" t="s">
        <v>13</v>
      </c>
      <c r="D273" s="1" t="s">
        <v>393</v>
      </c>
      <c r="E273" s="1" t="s">
        <v>15</v>
      </c>
      <c r="F273">
        <v>3</v>
      </c>
      <c r="G273">
        <v>25</v>
      </c>
      <c r="H273">
        <v>0</v>
      </c>
      <c r="I273">
        <v>0</v>
      </c>
      <c r="J273">
        <v>0</v>
      </c>
      <c r="K273" s="1" t="s">
        <v>16</v>
      </c>
      <c r="L273">
        <v>1</v>
      </c>
    </row>
    <row r="274" spans="1:12" x14ac:dyDescent="0.25">
      <c r="A274">
        <v>273</v>
      </c>
      <c r="B274" s="1" t="s">
        <v>580</v>
      </c>
      <c r="C274" s="1" t="s">
        <v>18</v>
      </c>
      <c r="D274" s="1" t="s">
        <v>581</v>
      </c>
      <c r="E274" s="1" t="s">
        <v>15</v>
      </c>
      <c r="F274">
        <v>2</v>
      </c>
      <c r="G274">
        <v>41</v>
      </c>
      <c r="H274">
        <v>0</v>
      </c>
      <c r="I274">
        <v>1</v>
      </c>
      <c r="J274">
        <v>19.5</v>
      </c>
      <c r="K274" s="1" t="s">
        <v>16</v>
      </c>
      <c r="L274">
        <v>1</v>
      </c>
    </row>
    <row r="275" spans="1:12" x14ac:dyDescent="0.25">
      <c r="A275">
        <v>274</v>
      </c>
      <c r="B275" s="1" t="s">
        <v>582</v>
      </c>
      <c r="C275" s="1" t="s">
        <v>13</v>
      </c>
      <c r="D275" s="1" t="s">
        <v>583</v>
      </c>
      <c r="E275" s="1" t="s">
        <v>584</v>
      </c>
      <c r="F275">
        <v>1</v>
      </c>
      <c r="G275">
        <v>37</v>
      </c>
      <c r="H275">
        <v>0</v>
      </c>
      <c r="I275">
        <v>1</v>
      </c>
      <c r="J275">
        <v>29.7</v>
      </c>
      <c r="K275" s="1" t="s">
        <v>21</v>
      </c>
      <c r="L275">
        <v>0</v>
      </c>
    </row>
    <row r="276" spans="1:12" x14ac:dyDescent="0.25">
      <c r="A276">
        <v>275</v>
      </c>
      <c r="B276" s="1" t="s">
        <v>585</v>
      </c>
      <c r="C276" s="1" t="s">
        <v>18</v>
      </c>
      <c r="D276" s="1" t="s">
        <v>586</v>
      </c>
      <c r="E276" s="1" t="s">
        <v>15</v>
      </c>
      <c r="F276">
        <v>3</v>
      </c>
      <c r="H276">
        <v>0</v>
      </c>
      <c r="I276">
        <v>0</v>
      </c>
      <c r="J276">
        <v>7.75</v>
      </c>
      <c r="K276" s="1" t="s">
        <v>31</v>
      </c>
      <c r="L276">
        <v>1</v>
      </c>
    </row>
    <row r="277" spans="1:12" x14ac:dyDescent="0.25">
      <c r="A277">
        <v>276</v>
      </c>
      <c r="B277" s="1" t="s">
        <v>587</v>
      </c>
      <c r="C277" s="1" t="s">
        <v>18</v>
      </c>
      <c r="D277" s="1" t="s">
        <v>588</v>
      </c>
      <c r="E277" s="1" t="s">
        <v>589</v>
      </c>
      <c r="F277">
        <v>1</v>
      </c>
      <c r="G277">
        <v>63</v>
      </c>
      <c r="H277">
        <v>1</v>
      </c>
      <c r="I277">
        <v>0</v>
      </c>
      <c r="J277">
        <v>77.958299999999994</v>
      </c>
      <c r="K277" s="1" t="s">
        <v>16</v>
      </c>
      <c r="L277">
        <v>1</v>
      </c>
    </row>
    <row r="278" spans="1:12" x14ac:dyDescent="0.25">
      <c r="A278">
        <v>277</v>
      </c>
      <c r="B278" s="1" t="s">
        <v>590</v>
      </c>
      <c r="C278" s="1" t="s">
        <v>18</v>
      </c>
      <c r="D278" s="1" t="s">
        <v>591</v>
      </c>
      <c r="E278" s="1" t="s">
        <v>15</v>
      </c>
      <c r="F278">
        <v>3</v>
      </c>
      <c r="G278">
        <v>45</v>
      </c>
      <c r="H278">
        <v>0</v>
      </c>
      <c r="I278">
        <v>0</v>
      </c>
      <c r="J278">
        <v>7.75</v>
      </c>
      <c r="K278" s="1" t="s">
        <v>16</v>
      </c>
      <c r="L278">
        <v>0</v>
      </c>
    </row>
    <row r="279" spans="1:12" x14ac:dyDescent="0.25">
      <c r="A279">
        <v>278</v>
      </c>
      <c r="B279" s="1" t="s">
        <v>592</v>
      </c>
      <c r="C279" s="1" t="s">
        <v>13</v>
      </c>
      <c r="D279" s="1" t="s">
        <v>593</v>
      </c>
      <c r="E279" s="1" t="s">
        <v>15</v>
      </c>
      <c r="F279">
        <v>2</v>
      </c>
      <c r="H279">
        <v>0</v>
      </c>
      <c r="I279">
        <v>0</v>
      </c>
      <c r="J279">
        <v>0</v>
      </c>
      <c r="K279" s="1" t="s">
        <v>16</v>
      </c>
      <c r="L279">
        <v>0</v>
      </c>
    </row>
    <row r="280" spans="1:12" x14ac:dyDescent="0.25">
      <c r="A280">
        <v>279</v>
      </c>
      <c r="B280" s="1" t="s">
        <v>594</v>
      </c>
      <c r="C280" s="1" t="s">
        <v>13</v>
      </c>
      <c r="D280" s="1" t="s">
        <v>56</v>
      </c>
      <c r="E280" s="1" t="s">
        <v>15</v>
      </c>
      <c r="F280">
        <v>3</v>
      </c>
      <c r="G280">
        <v>7</v>
      </c>
      <c r="H280">
        <v>4</v>
      </c>
      <c r="I280">
        <v>1</v>
      </c>
      <c r="J280">
        <v>29.125</v>
      </c>
      <c r="K280" s="1" t="s">
        <v>31</v>
      </c>
      <c r="L280">
        <v>0</v>
      </c>
    </row>
    <row r="281" spans="1:12" x14ac:dyDescent="0.25">
      <c r="A281">
        <v>280</v>
      </c>
      <c r="B281" s="1" t="s">
        <v>595</v>
      </c>
      <c r="C281" s="1" t="s">
        <v>18</v>
      </c>
      <c r="D281" s="1" t="s">
        <v>596</v>
      </c>
      <c r="E281" s="1" t="s">
        <v>15</v>
      </c>
      <c r="F281">
        <v>3</v>
      </c>
      <c r="G281">
        <v>35</v>
      </c>
      <c r="H281">
        <v>1</v>
      </c>
      <c r="I281">
        <v>1</v>
      </c>
      <c r="J281">
        <v>20.25</v>
      </c>
      <c r="K281" s="1" t="s">
        <v>16</v>
      </c>
      <c r="L281">
        <v>1</v>
      </c>
    </row>
    <row r="282" spans="1:12" x14ac:dyDescent="0.25">
      <c r="A282">
        <v>281</v>
      </c>
      <c r="B282" s="1" t="s">
        <v>597</v>
      </c>
      <c r="C282" s="1" t="s">
        <v>13</v>
      </c>
      <c r="D282" s="1" t="s">
        <v>598</v>
      </c>
      <c r="E282" s="1" t="s">
        <v>15</v>
      </c>
      <c r="F282">
        <v>3</v>
      </c>
      <c r="G282">
        <v>65</v>
      </c>
      <c r="H282">
        <v>0</v>
      </c>
      <c r="I282">
        <v>0</v>
      </c>
      <c r="J282">
        <v>7.75</v>
      </c>
      <c r="K282" s="1" t="s">
        <v>31</v>
      </c>
      <c r="L282">
        <v>0</v>
      </c>
    </row>
    <row r="283" spans="1:12" x14ac:dyDescent="0.25">
      <c r="A283">
        <v>282</v>
      </c>
      <c r="B283" s="1" t="s">
        <v>599</v>
      </c>
      <c r="C283" s="1" t="s">
        <v>13</v>
      </c>
      <c r="D283" s="1" t="s">
        <v>600</v>
      </c>
      <c r="E283" s="1" t="s">
        <v>15</v>
      </c>
      <c r="F283">
        <v>3</v>
      </c>
      <c r="G283">
        <v>28</v>
      </c>
      <c r="H283">
        <v>0</v>
      </c>
      <c r="I283">
        <v>0</v>
      </c>
      <c r="J283">
        <v>7.8541999999999996</v>
      </c>
      <c r="K283" s="1" t="s">
        <v>16</v>
      </c>
      <c r="L283">
        <v>0</v>
      </c>
    </row>
    <row r="284" spans="1:12" x14ac:dyDescent="0.25">
      <c r="A284">
        <v>283</v>
      </c>
      <c r="B284" s="1" t="s">
        <v>601</v>
      </c>
      <c r="C284" s="1" t="s">
        <v>13</v>
      </c>
      <c r="D284" s="1" t="s">
        <v>602</v>
      </c>
      <c r="E284" s="1" t="s">
        <v>15</v>
      </c>
      <c r="F284">
        <v>3</v>
      </c>
      <c r="G284">
        <v>16</v>
      </c>
      <c r="H284">
        <v>0</v>
      </c>
      <c r="I284">
        <v>0</v>
      </c>
      <c r="J284">
        <v>9.5</v>
      </c>
      <c r="K284" s="1" t="s">
        <v>16</v>
      </c>
      <c r="L284">
        <v>0</v>
      </c>
    </row>
    <row r="285" spans="1:12" x14ac:dyDescent="0.25">
      <c r="A285">
        <v>284</v>
      </c>
      <c r="B285" s="1" t="s">
        <v>603</v>
      </c>
      <c r="C285" s="1" t="s">
        <v>13</v>
      </c>
      <c r="D285" s="1" t="s">
        <v>604</v>
      </c>
      <c r="E285" s="1" t="s">
        <v>15</v>
      </c>
      <c r="F285">
        <v>3</v>
      </c>
      <c r="G285">
        <v>19</v>
      </c>
      <c r="H285">
        <v>0</v>
      </c>
      <c r="I285">
        <v>0</v>
      </c>
      <c r="J285">
        <v>8.0500000000000007</v>
      </c>
      <c r="K285" s="1" t="s">
        <v>16</v>
      </c>
      <c r="L285">
        <v>1</v>
      </c>
    </row>
    <row r="286" spans="1:12" x14ac:dyDescent="0.25">
      <c r="A286">
        <v>285</v>
      </c>
      <c r="B286" s="1" t="s">
        <v>605</v>
      </c>
      <c r="C286" s="1" t="s">
        <v>13</v>
      </c>
      <c r="D286" s="1" t="s">
        <v>606</v>
      </c>
      <c r="E286" s="1" t="s">
        <v>607</v>
      </c>
      <c r="F286">
        <v>1</v>
      </c>
      <c r="H286">
        <v>0</v>
      </c>
      <c r="I286">
        <v>0</v>
      </c>
      <c r="J286">
        <v>26</v>
      </c>
      <c r="K286" s="1" t="s">
        <v>16</v>
      </c>
      <c r="L286">
        <v>0</v>
      </c>
    </row>
    <row r="287" spans="1:12" x14ac:dyDescent="0.25">
      <c r="A287">
        <v>286</v>
      </c>
      <c r="B287" s="1" t="s">
        <v>608</v>
      </c>
      <c r="C287" s="1" t="s">
        <v>13</v>
      </c>
      <c r="D287" s="1" t="s">
        <v>609</v>
      </c>
      <c r="E287" s="1" t="s">
        <v>15</v>
      </c>
      <c r="F287">
        <v>3</v>
      </c>
      <c r="G287">
        <v>33</v>
      </c>
      <c r="H287">
        <v>0</v>
      </c>
      <c r="I287">
        <v>0</v>
      </c>
      <c r="J287">
        <v>8.6624999999999996</v>
      </c>
      <c r="K287" s="1" t="s">
        <v>21</v>
      </c>
      <c r="L287">
        <v>0</v>
      </c>
    </row>
    <row r="288" spans="1:12" x14ac:dyDescent="0.25">
      <c r="A288">
        <v>287</v>
      </c>
      <c r="B288" s="1" t="s">
        <v>610</v>
      </c>
      <c r="C288" s="1" t="s">
        <v>13</v>
      </c>
      <c r="D288" s="1" t="s">
        <v>611</v>
      </c>
      <c r="E288" s="1" t="s">
        <v>15</v>
      </c>
      <c r="F288">
        <v>3</v>
      </c>
      <c r="G288">
        <v>30</v>
      </c>
      <c r="H288">
        <v>0</v>
      </c>
      <c r="I288">
        <v>0</v>
      </c>
      <c r="J288">
        <v>9.5</v>
      </c>
      <c r="K288" s="1" t="s">
        <v>16</v>
      </c>
      <c r="L288">
        <v>1</v>
      </c>
    </row>
    <row r="289" spans="1:12" x14ac:dyDescent="0.25">
      <c r="A289">
        <v>288</v>
      </c>
      <c r="B289" s="1" t="s">
        <v>612</v>
      </c>
      <c r="C289" s="1" t="s">
        <v>13</v>
      </c>
      <c r="D289" s="1" t="s">
        <v>613</v>
      </c>
      <c r="E289" s="1" t="s">
        <v>15</v>
      </c>
      <c r="F289">
        <v>3</v>
      </c>
      <c r="G289">
        <v>22</v>
      </c>
      <c r="H289">
        <v>0</v>
      </c>
      <c r="I289">
        <v>0</v>
      </c>
      <c r="J289">
        <v>7.8958000000000004</v>
      </c>
      <c r="K289" s="1" t="s">
        <v>16</v>
      </c>
      <c r="L289">
        <v>0</v>
      </c>
    </row>
    <row r="290" spans="1:12" x14ac:dyDescent="0.25">
      <c r="A290">
        <v>289</v>
      </c>
      <c r="B290" s="1" t="s">
        <v>614</v>
      </c>
      <c r="C290" s="1" t="s">
        <v>13</v>
      </c>
      <c r="D290" s="1" t="s">
        <v>615</v>
      </c>
      <c r="E290" s="1" t="s">
        <v>15</v>
      </c>
      <c r="F290">
        <v>2</v>
      </c>
      <c r="G290">
        <v>42</v>
      </c>
      <c r="H290">
        <v>0</v>
      </c>
      <c r="I290">
        <v>0</v>
      </c>
      <c r="J290">
        <v>13</v>
      </c>
      <c r="K290" s="1" t="s">
        <v>16</v>
      </c>
      <c r="L290">
        <v>1</v>
      </c>
    </row>
    <row r="291" spans="1:12" x14ac:dyDescent="0.25">
      <c r="A291">
        <v>290</v>
      </c>
      <c r="B291" s="1" t="s">
        <v>616</v>
      </c>
      <c r="C291" s="1" t="s">
        <v>18</v>
      </c>
      <c r="D291" s="1" t="s">
        <v>617</v>
      </c>
      <c r="E291" s="1" t="s">
        <v>15</v>
      </c>
      <c r="F291">
        <v>3</v>
      </c>
      <c r="G291">
        <v>22</v>
      </c>
      <c r="H291">
        <v>0</v>
      </c>
      <c r="I291">
        <v>0</v>
      </c>
      <c r="J291">
        <v>7.75</v>
      </c>
      <c r="K291" s="1" t="s">
        <v>31</v>
      </c>
      <c r="L291">
        <v>1</v>
      </c>
    </row>
    <row r="292" spans="1:12" x14ac:dyDescent="0.25">
      <c r="A292">
        <v>291</v>
      </c>
      <c r="B292" s="1" t="s">
        <v>618</v>
      </c>
      <c r="C292" s="1" t="s">
        <v>18</v>
      </c>
      <c r="D292" s="1" t="s">
        <v>619</v>
      </c>
      <c r="E292" s="1" t="s">
        <v>15</v>
      </c>
      <c r="F292">
        <v>1</v>
      </c>
      <c r="G292">
        <v>26</v>
      </c>
      <c r="H292">
        <v>0</v>
      </c>
      <c r="I292">
        <v>0</v>
      </c>
      <c r="J292">
        <v>78.849999999999994</v>
      </c>
      <c r="K292" s="1" t="s">
        <v>16</v>
      </c>
      <c r="L292">
        <v>1</v>
      </c>
    </row>
    <row r="293" spans="1:12" x14ac:dyDescent="0.25">
      <c r="A293">
        <v>292</v>
      </c>
      <c r="B293" s="1" t="s">
        <v>620</v>
      </c>
      <c r="C293" s="1" t="s">
        <v>18</v>
      </c>
      <c r="D293" s="1" t="s">
        <v>621</v>
      </c>
      <c r="E293" s="1" t="s">
        <v>622</v>
      </c>
      <c r="F293">
        <v>1</v>
      </c>
      <c r="G293">
        <v>19</v>
      </c>
      <c r="H293">
        <v>1</v>
      </c>
      <c r="I293">
        <v>0</v>
      </c>
      <c r="J293">
        <v>91.0792</v>
      </c>
      <c r="K293" s="1" t="s">
        <v>21</v>
      </c>
      <c r="L293">
        <v>1</v>
      </c>
    </row>
    <row r="294" spans="1:12" x14ac:dyDescent="0.25">
      <c r="A294">
        <v>293</v>
      </c>
      <c r="B294" s="1" t="s">
        <v>623</v>
      </c>
      <c r="C294" s="1" t="s">
        <v>13</v>
      </c>
      <c r="D294" s="1" t="s">
        <v>624</v>
      </c>
      <c r="E294" s="1" t="s">
        <v>625</v>
      </c>
      <c r="F294">
        <v>2</v>
      </c>
      <c r="G294">
        <v>36</v>
      </c>
      <c r="H294">
        <v>0</v>
      </c>
      <c r="I294">
        <v>0</v>
      </c>
      <c r="J294">
        <v>12.875</v>
      </c>
      <c r="K294" s="1" t="s">
        <v>21</v>
      </c>
      <c r="L294">
        <v>0</v>
      </c>
    </row>
    <row r="295" spans="1:12" x14ac:dyDescent="0.25">
      <c r="A295">
        <v>294</v>
      </c>
      <c r="B295" s="1" t="s">
        <v>626</v>
      </c>
      <c r="C295" s="1" t="s">
        <v>18</v>
      </c>
      <c r="D295" s="1" t="s">
        <v>627</v>
      </c>
      <c r="E295" s="1" t="s">
        <v>15</v>
      </c>
      <c r="F295">
        <v>3</v>
      </c>
      <c r="G295">
        <v>24</v>
      </c>
      <c r="H295">
        <v>0</v>
      </c>
      <c r="I295">
        <v>0</v>
      </c>
      <c r="J295">
        <v>8.85</v>
      </c>
      <c r="K295" s="1" t="s">
        <v>16</v>
      </c>
      <c r="L295">
        <v>0</v>
      </c>
    </row>
    <row r="296" spans="1:12" x14ac:dyDescent="0.25">
      <c r="A296">
        <v>295</v>
      </c>
      <c r="B296" s="1" t="s">
        <v>628</v>
      </c>
      <c r="C296" s="1" t="s">
        <v>13</v>
      </c>
      <c r="D296" s="1" t="s">
        <v>629</v>
      </c>
      <c r="E296" s="1" t="s">
        <v>15</v>
      </c>
      <c r="F296">
        <v>3</v>
      </c>
      <c r="G296">
        <v>24</v>
      </c>
      <c r="H296">
        <v>0</v>
      </c>
      <c r="I296">
        <v>0</v>
      </c>
      <c r="J296">
        <v>7.8958000000000004</v>
      </c>
      <c r="K296" s="1" t="s">
        <v>16</v>
      </c>
      <c r="L296">
        <v>0</v>
      </c>
    </row>
    <row r="297" spans="1:12" x14ac:dyDescent="0.25">
      <c r="A297">
        <v>296</v>
      </c>
      <c r="B297" s="1" t="s">
        <v>630</v>
      </c>
      <c r="C297" s="1" t="s">
        <v>13</v>
      </c>
      <c r="D297" s="1" t="s">
        <v>631</v>
      </c>
      <c r="E297" s="1" t="s">
        <v>15</v>
      </c>
      <c r="F297">
        <v>1</v>
      </c>
      <c r="H297">
        <v>0</v>
      </c>
      <c r="I297">
        <v>0</v>
      </c>
      <c r="J297">
        <v>27.720800000000001</v>
      </c>
      <c r="K297" s="1" t="s">
        <v>21</v>
      </c>
      <c r="L297">
        <v>0</v>
      </c>
    </row>
    <row r="298" spans="1:12" x14ac:dyDescent="0.25">
      <c r="A298">
        <v>297</v>
      </c>
      <c r="B298" s="1" t="s">
        <v>632</v>
      </c>
      <c r="C298" s="1" t="s">
        <v>13</v>
      </c>
      <c r="D298" s="1" t="s">
        <v>633</v>
      </c>
      <c r="E298" s="1" t="s">
        <v>15</v>
      </c>
      <c r="F298">
        <v>3</v>
      </c>
      <c r="G298">
        <v>23.5</v>
      </c>
      <c r="H298">
        <v>0</v>
      </c>
      <c r="I298">
        <v>0</v>
      </c>
      <c r="J298">
        <v>7.2291999999999996</v>
      </c>
      <c r="K298" s="1" t="s">
        <v>21</v>
      </c>
      <c r="L298">
        <v>0</v>
      </c>
    </row>
    <row r="299" spans="1:12" x14ac:dyDescent="0.25">
      <c r="A299">
        <v>298</v>
      </c>
      <c r="B299" s="1" t="s">
        <v>634</v>
      </c>
      <c r="C299" s="1" t="s">
        <v>18</v>
      </c>
      <c r="D299" s="1" t="s">
        <v>635</v>
      </c>
      <c r="E299" s="1" t="s">
        <v>636</v>
      </c>
      <c r="F299">
        <v>1</v>
      </c>
      <c r="G299">
        <v>2</v>
      </c>
      <c r="H299">
        <v>1</v>
      </c>
      <c r="I299">
        <v>2</v>
      </c>
      <c r="J299">
        <v>151.55000000000001</v>
      </c>
      <c r="K299" s="1" t="s">
        <v>16</v>
      </c>
      <c r="L299">
        <v>0</v>
      </c>
    </row>
    <row r="300" spans="1:12" x14ac:dyDescent="0.25">
      <c r="A300">
        <v>299</v>
      </c>
      <c r="B300" s="1" t="s">
        <v>637</v>
      </c>
      <c r="C300" s="1" t="s">
        <v>13</v>
      </c>
      <c r="D300" s="1" t="s">
        <v>638</v>
      </c>
      <c r="E300" s="1" t="s">
        <v>639</v>
      </c>
      <c r="F300">
        <v>1</v>
      </c>
      <c r="H300">
        <v>0</v>
      </c>
      <c r="I300">
        <v>0</v>
      </c>
      <c r="J300">
        <v>30.5</v>
      </c>
      <c r="K300" s="1" t="s">
        <v>16</v>
      </c>
      <c r="L300">
        <v>1</v>
      </c>
    </row>
    <row r="301" spans="1:12" x14ac:dyDescent="0.25">
      <c r="A301">
        <v>300</v>
      </c>
      <c r="B301" s="1" t="s">
        <v>640</v>
      </c>
      <c r="C301" s="1" t="s">
        <v>18</v>
      </c>
      <c r="D301" s="1" t="s">
        <v>272</v>
      </c>
      <c r="E301" s="1" t="s">
        <v>273</v>
      </c>
      <c r="F301">
        <v>1</v>
      </c>
      <c r="G301">
        <v>50</v>
      </c>
      <c r="H301">
        <v>0</v>
      </c>
      <c r="I301">
        <v>1</v>
      </c>
      <c r="J301">
        <v>247.52080000000001</v>
      </c>
      <c r="K301" s="1" t="s">
        <v>21</v>
      </c>
      <c r="L301">
        <v>1</v>
      </c>
    </row>
    <row r="302" spans="1:12" x14ac:dyDescent="0.25">
      <c r="A302">
        <v>301</v>
      </c>
      <c r="B302" s="1" t="s">
        <v>641</v>
      </c>
      <c r="C302" s="1" t="s">
        <v>18</v>
      </c>
      <c r="D302" s="1" t="s">
        <v>642</v>
      </c>
      <c r="E302" s="1" t="s">
        <v>15</v>
      </c>
      <c r="F302">
        <v>3</v>
      </c>
      <c r="H302">
        <v>0</v>
      </c>
      <c r="I302">
        <v>0</v>
      </c>
      <c r="J302">
        <v>7.75</v>
      </c>
      <c r="K302" s="1" t="s">
        <v>31</v>
      </c>
      <c r="L302">
        <v>1</v>
      </c>
    </row>
    <row r="303" spans="1:12" x14ac:dyDescent="0.25">
      <c r="A303">
        <v>302</v>
      </c>
      <c r="B303" s="1" t="s">
        <v>643</v>
      </c>
      <c r="C303" s="1" t="s">
        <v>13</v>
      </c>
      <c r="D303" s="1" t="s">
        <v>644</v>
      </c>
      <c r="E303" s="1" t="s">
        <v>15</v>
      </c>
      <c r="F303">
        <v>3</v>
      </c>
      <c r="H303">
        <v>2</v>
      </c>
      <c r="I303">
        <v>0</v>
      </c>
      <c r="J303">
        <v>23.25</v>
      </c>
      <c r="K303" s="1" t="s">
        <v>31</v>
      </c>
      <c r="L303">
        <v>1</v>
      </c>
    </row>
    <row r="304" spans="1:12" x14ac:dyDescent="0.25">
      <c r="A304">
        <v>303</v>
      </c>
      <c r="B304" s="1" t="s">
        <v>645</v>
      </c>
      <c r="C304" s="1" t="s">
        <v>13</v>
      </c>
      <c r="D304" s="1" t="s">
        <v>393</v>
      </c>
      <c r="E304" s="1" t="s">
        <v>15</v>
      </c>
      <c r="F304">
        <v>3</v>
      </c>
      <c r="G304">
        <v>19</v>
      </c>
      <c r="H304">
        <v>0</v>
      </c>
      <c r="I304">
        <v>0</v>
      </c>
      <c r="J304">
        <v>0</v>
      </c>
      <c r="K304" s="1" t="s">
        <v>16</v>
      </c>
      <c r="L304">
        <v>0</v>
      </c>
    </row>
    <row r="305" spans="1:12" x14ac:dyDescent="0.25">
      <c r="A305">
        <v>304</v>
      </c>
      <c r="B305" s="1" t="s">
        <v>646</v>
      </c>
      <c r="C305" s="1" t="s">
        <v>18</v>
      </c>
      <c r="D305" s="1" t="s">
        <v>647</v>
      </c>
      <c r="E305" s="1" t="s">
        <v>281</v>
      </c>
      <c r="F305">
        <v>2</v>
      </c>
      <c r="H305">
        <v>0</v>
      </c>
      <c r="I305">
        <v>0</v>
      </c>
      <c r="J305">
        <v>12.35</v>
      </c>
      <c r="K305" s="1" t="s">
        <v>31</v>
      </c>
      <c r="L305">
        <v>1</v>
      </c>
    </row>
    <row r="306" spans="1:12" x14ac:dyDescent="0.25">
      <c r="A306">
        <v>305</v>
      </c>
      <c r="B306" s="1" t="s">
        <v>648</v>
      </c>
      <c r="C306" s="1" t="s">
        <v>13</v>
      </c>
      <c r="D306" s="1" t="s">
        <v>649</v>
      </c>
      <c r="E306" s="1" t="s">
        <v>15</v>
      </c>
      <c r="F306">
        <v>3</v>
      </c>
      <c r="H306">
        <v>0</v>
      </c>
      <c r="I306">
        <v>0</v>
      </c>
      <c r="J306">
        <v>8.0500000000000007</v>
      </c>
      <c r="K306" s="1" t="s">
        <v>16</v>
      </c>
      <c r="L306">
        <v>0</v>
      </c>
    </row>
    <row r="307" spans="1:12" x14ac:dyDescent="0.25">
      <c r="A307">
        <v>306</v>
      </c>
      <c r="B307" s="1" t="s">
        <v>650</v>
      </c>
      <c r="C307" s="1" t="s">
        <v>13</v>
      </c>
      <c r="D307" s="1" t="s">
        <v>635</v>
      </c>
      <c r="E307" s="1" t="s">
        <v>636</v>
      </c>
      <c r="F307">
        <v>1</v>
      </c>
      <c r="G307">
        <v>0.92</v>
      </c>
      <c r="H307">
        <v>1</v>
      </c>
      <c r="I307">
        <v>2</v>
      </c>
      <c r="J307">
        <v>151.55000000000001</v>
      </c>
      <c r="K307" s="1" t="s">
        <v>16</v>
      </c>
      <c r="L307">
        <v>1</v>
      </c>
    </row>
    <row r="308" spans="1:12" x14ac:dyDescent="0.25">
      <c r="A308">
        <v>307</v>
      </c>
      <c r="B308" s="1" t="s">
        <v>651</v>
      </c>
      <c r="C308" s="1" t="s">
        <v>18</v>
      </c>
      <c r="D308" s="1" t="s">
        <v>652</v>
      </c>
      <c r="E308" s="1" t="s">
        <v>15</v>
      </c>
      <c r="F308">
        <v>1</v>
      </c>
      <c r="H308">
        <v>0</v>
      </c>
      <c r="I308">
        <v>0</v>
      </c>
      <c r="J308">
        <v>110.88330000000001</v>
      </c>
      <c r="K308" s="1" t="s">
        <v>21</v>
      </c>
      <c r="L308">
        <v>1</v>
      </c>
    </row>
    <row r="309" spans="1:12" x14ac:dyDescent="0.25">
      <c r="A309">
        <v>308</v>
      </c>
      <c r="B309" s="1" t="s">
        <v>653</v>
      </c>
      <c r="C309" s="1" t="s">
        <v>18</v>
      </c>
      <c r="D309" s="1" t="s">
        <v>654</v>
      </c>
      <c r="E309" s="1" t="s">
        <v>655</v>
      </c>
      <c r="F309">
        <v>1</v>
      </c>
      <c r="G309">
        <v>17</v>
      </c>
      <c r="H309">
        <v>1</v>
      </c>
      <c r="I309">
        <v>0</v>
      </c>
      <c r="J309">
        <v>108.9</v>
      </c>
      <c r="K309" s="1" t="s">
        <v>21</v>
      </c>
      <c r="L309">
        <v>1</v>
      </c>
    </row>
    <row r="310" spans="1:12" x14ac:dyDescent="0.25">
      <c r="A310">
        <v>309</v>
      </c>
      <c r="B310" s="1" t="s">
        <v>656</v>
      </c>
      <c r="C310" s="1" t="s">
        <v>13</v>
      </c>
      <c r="D310" s="1" t="s">
        <v>657</v>
      </c>
      <c r="E310" s="1" t="s">
        <v>15</v>
      </c>
      <c r="F310">
        <v>2</v>
      </c>
      <c r="G310">
        <v>30</v>
      </c>
      <c r="H310">
        <v>1</v>
      </c>
      <c r="I310">
        <v>0</v>
      </c>
      <c r="J310">
        <v>24</v>
      </c>
      <c r="K310" s="1" t="s">
        <v>21</v>
      </c>
      <c r="L310">
        <v>0</v>
      </c>
    </row>
    <row r="311" spans="1:12" x14ac:dyDescent="0.25">
      <c r="A311">
        <v>310</v>
      </c>
      <c r="B311" s="1" t="s">
        <v>658</v>
      </c>
      <c r="C311" s="1" t="s">
        <v>18</v>
      </c>
      <c r="D311" s="1" t="s">
        <v>659</v>
      </c>
      <c r="E311" s="1" t="s">
        <v>660</v>
      </c>
      <c r="F311">
        <v>1</v>
      </c>
      <c r="G311">
        <v>30</v>
      </c>
      <c r="H311">
        <v>0</v>
      </c>
      <c r="I311">
        <v>0</v>
      </c>
      <c r="J311">
        <v>56.929200000000002</v>
      </c>
      <c r="K311" s="1" t="s">
        <v>21</v>
      </c>
      <c r="L311">
        <v>1</v>
      </c>
    </row>
    <row r="312" spans="1:12" x14ac:dyDescent="0.25">
      <c r="A312">
        <v>311</v>
      </c>
      <c r="B312" s="1" t="s">
        <v>661</v>
      </c>
      <c r="C312" s="1" t="s">
        <v>18</v>
      </c>
      <c r="D312" s="1" t="s">
        <v>662</v>
      </c>
      <c r="E312" s="1" t="s">
        <v>663</v>
      </c>
      <c r="F312">
        <v>1</v>
      </c>
      <c r="G312">
        <v>24</v>
      </c>
      <c r="H312">
        <v>0</v>
      </c>
      <c r="I312">
        <v>0</v>
      </c>
      <c r="J312">
        <v>83.158299999999997</v>
      </c>
      <c r="K312" s="1" t="s">
        <v>21</v>
      </c>
      <c r="L312">
        <v>1</v>
      </c>
    </row>
    <row r="313" spans="1:12" x14ac:dyDescent="0.25">
      <c r="A313">
        <v>312</v>
      </c>
      <c r="B313" s="1" t="s">
        <v>664</v>
      </c>
      <c r="C313" s="1" t="s">
        <v>18</v>
      </c>
      <c r="D313" s="1" t="s">
        <v>665</v>
      </c>
      <c r="E313" s="1" t="s">
        <v>666</v>
      </c>
      <c r="F313">
        <v>1</v>
      </c>
      <c r="G313">
        <v>18</v>
      </c>
      <c r="H313">
        <v>2</v>
      </c>
      <c r="I313">
        <v>2</v>
      </c>
      <c r="J313">
        <v>262.375</v>
      </c>
      <c r="K313" s="1" t="s">
        <v>21</v>
      </c>
      <c r="L313">
        <v>1</v>
      </c>
    </row>
    <row r="314" spans="1:12" x14ac:dyDescent="0.25">
      <c r="A314">
        <v>313</v>
      </c>
      <c r="B314" s="1" t="s">
        <v>667</v>
      </c>
      <c r="C314" s="1" t="s">
        <v>18</v>
      </c>
      <c r="D314" s="1" t="s">
        <v>668</v>
      </c>
      <c r="E314" s="1" t="s">
        <v>15</v>
      </c>
      <c r="F314">
        <v>2</v>
      </c>
      <c r="G314">
        <v>26</v>
      </c>
      <c r="H314">
        <v>1</v>
      </c>
      <c r="I314">
        <v>1</v>
      </c>
      <c r="J314">
        <v>26</v>
      </c>
      <c r="K314" s="1" t="s">
        <v>16</v>
      </c>
      <c r="L314">
        <v>0</v>
      </c>
    </row>
    <row r="315" spans="1:12" x14ac:dyDescent="0.25">
      <c r="A315">
        <v>314</v>
      </c>
      <c r="B315" s="1" t="s">
        <v>669</v>
      </c>
      <c r="C315" s="1" t="s">
        <v>13</v>
      </c>
      <c r="D315" s="1" t="s">
        <v>670</v>
      </c>
      <c r="E315" s="1" t="s">
        <v>15</v>
      </c>
      <c r="F315">
        <v>3</v>
      </c>
      <c r="G315">
        <v>28</v>
      </c>
      <c r="H315">
        <v>0</v>
      </c>
      <c r="I315">
        <v>0</v>
      </c>
      <c r="J315">
        <v>7.8958000000000004</v>
      </c>
      <c r="K315" s="1" t="s">
        <v>16</v>
      </c>
      <c r="L315">
        <v>0</v>
      </c>
    </row>
    <row r="316" spans="1:12" x14ac:dyDescent="0.25">
      <c r="A316">
        <v>315</v>
      </c>
      <c r="B316" s="1" t="s">
        <v>671</v>
      </c>
      <c r="C316" s="1" t="s">
        <v>13</v>
      </c>
      <c r="D316" s="1" t="s">
        <v>672</v>
      </c>
      <c r="E316" s="1" t="s">
        <v>15</v>
      </c>
      <c r="F316">
        <v>2</v>
      </c>
      <c r="G316">
        <v>43</v>
      </c>
      <c r="H316">
        <v>1</v>
      </c>
      <c r="I316">
        <v>1</v>
      </c>
      <c r="J316">
        <v>26.25</v>
      </c>
      <c r="K316" s="1" t="s">
        <v>16</v>
      </c>
      <c r="L316">
        <v>0</v>
      </c>
    </row>
    <row r="317" spans="1:12" x14ac:dyDescent="0.25">
      <c r="A317">
        <v>316</v>
      </c>
      <c r="B317" s="1" t="s">
        <v>673</v>
      </c>
      <c r="C317" s="1" t="s">
        <v>18</v>
      </c>
      <c r="D317" s="1" t="s">
        <v>674</v>
      </c>
      <c r="E317" s="1" t="s">
        <v>15</v>
      </c>
      <c r="F317">
        <v>3</v>
      </c>
      <c r="G317">
        <v>26</v>
      </c>
      <c r="H317">
        <v>0</v>
      </c>
      <c r="I317">
        <v>0</v>
      </c>
      <c r="J317">
        <v>7.8541999999999996</v>
      </c>
      <c r="K317" s="1" t="s">
        <v>16</v>
      </c>
      <c r="L317">
        <v>1</v>
      </c>
    </row>
    <row r="318" spans="1:12" x14ac:dyDescent="0.25">
      <c r="A318">
        <v>317</v>
      </c>
      <c r="B318" s="1" t="s">
        <v>675</v>
      </c>
      <c r="C318" s="1" t="s">
        <v>18</v>
      </c>
      <c r="D318" s="1" t="s">
        <v>233</v>
      </c>
      <c r="E318" s="1" t="s">
        <v>15</v>
      </c>
      <c r="F318">
        <v>2</v>
      </c>
      <c r="G318">
        <v>24</v>
      </c>
      <c r="H318">
        <v>1</v>
      </c>
      <c r="I318">
        <v>0</v>
      </c>
      <c r="J318">
        <v>26</v>
      </c>
      <c r="K318" s="1" t="s">
        <v>16</v>
      </c>
      <c r="L318">
        <v>1</v>
      </c>
    </row>
    <row r="319" spans="1:12" x14ac:dyDescent="0.25">
      <c r="A319">
        <v>318</v>
      </c>
      <c r="B319" s="1" t="s">
        <v>676</v>
      </c>
      <c r="C319" s="1" t="s">
        <v>13</v>
      </c>
      <c r="D319" s="1" t="s">
        <v>677</v>
      </c>
      <c r="E319" s="1" t="s">
        <v>15</v>
      </c>
      <c r="F319">
        <v>2</v>
      </c>
      <c r="G319">
        <v>54</v>
      </c>
      <c r="H319">
        <v>0</v>
      </c>
      <c r="I319">
        <v>0</v>
      </c>
      <c r="J319">
        <v>14</v>
      </c>
      <c r="K319" s="1" t="s">
        <v>16</v>
      </c>
      <c r="L319">
        <v>0</v>
      </c>
    </row>
    <row r="320" spans="1:12" x14ac:dyDescent="0.25">
      <c r="A320">
        <v>319</v>
      </c>
      <c r="B320" s="1" t="s">
        <v>678</v>
      </c>
      <c r="C320" s="1" t="s">
        <v>18</v>
      </c>
      <c r="D320" s="1" t="s">
        <v>679</v>
      </c>
      <c r="E320" s="1" t="s">
        <v>680</v>
      </c>
      <c r="F320">
        <v>1</v>
      </c>
      <c r="G320">
        <v>31</v>
      </c>
      <c r="H320">
        <v>0</v>
      </c>
      <c r="I320">
        <v>2</v>
      </c>
      <c r="J320">
        <v>164.86670000000001</v>
      </c>
      <c r="K320" s="1" t="s">
        <v>16</v>
      </c>
      <c r="L320">
        <v>1</v>
      </c>
    </row>
    <row r="321" spans="1:12" x14ac:dyDescent="0.25">
      <c r="A321">
        <v>320</v>
      </c>
      <c r="B321" s="1" t="s">
        <v>681</v>
      </c>
      <c r="C321" s="1" t="s">
        <v>18</v>
      </c>
      <c r="D321" s="1" t="s">
        <v>682</v>
      </c>
      <c r="E321" s="1" t="s">
        <v>683</v>
      </c>
      <c r="F321">
        <v>1</v>
      </c>
      <c r="G321">
        <v>40</v>
      </c>
      <c r="H321">
        <v>1</v>
      </c>
      <c r="I321">
        <v>1</v>
      </c>
      <c r="J321">
        <v>134.5</v>
      </c>
      <c r="K321" s="1" t="s">
        <v>21</v>
      </c>
      <c r="L321">
        <v>1</v>
      </c>
    </row>
    <row r="322" spans="1:12" x14ac:dyDescent="0.25">
      <c r="A322">
        <v>321</v>
      </c>
      <c r="B322" s="1" t="s">
        <v>684</v>
      </c>
      <c r="C322" s="1" t="s">
        <v>13</v>
      </c>
      <c r="D322" s="1" t="s">
        <v>685</v>
      </c>
      <c r="E322" s="1" t="s">
        <v>15</v>
      </c>
      <c r="F322">
        <v>3</v>
      </c>
      <c r="G322">
        <v>22</v>
      </c>
      <c r="H322">
        <v>0</v>
      </c>
      <c r="I322">
        <v>0</v>
      </c>
      <c r="J322">
        <v>7.25</v>
      </c>
      <c r="K322" s="1" t="s">
        <v>16</v>
      </c>
      <c r="L322">
        <v>0</v>
      </c>
    </row>
    <row r="323" spans="1:12" x14ac:dyDescent="0.25">
      <c r="A323">
        <v>322</v>
      </c>
      <c r="B323" s="1" t="s">
        <v>686</v>
      </c>
      <c r="C323" s="1" t="s">
        <v>13</v>
      </c>
      <c r="D323" s="1" t="s">
        <v>687</v>
      </c>
      <c r="E323" s="1" t="s">
        <v>15</v>
      </c>
      <c r="F323">
        <v>3</v>
      </c>
      <c r="G323">
        <v>27</v>
      </c>
      <c r="H323">
        <v>0</v>
      </c>
      <c r="I323">
        <v>0</v>
      </c>
      <c r="J323">
        <v>7.8958000000000004</v>
      </c>
      <c r="K323" s="1" t="s">
        <v>16</v>
      </c>
      <c r="L323">
        <v>0</v>
      </c>
    </row>
    <row r="324" spans="1:12" x14ac:dyDescent="0.25">
      <c r="A324">
        <v>323</v>
      </c>
      <c r="B324" s="1" t="s">
        <v>688</v>
      </c>
      <c r="C324" s="1" t="s">
        <v>18</v>
      </c>
      <c r="D324" s="1" t="s">
        <v>689</v>
      </c>
      <c r="E324" s="1" t="s">
        <v>15</v>
      </c>
      <c r="F324">
        <v>2</v>
      </c>
      <c r="G324">
        <v>30</v>
      </c>
      <c r="H324">
        <v>0</v>
      </c>
      <c r="I324">
        <v>0</v>
      </c>
      <c r="J324">
        <v>12.35</v>
      </c>
      <c r="K324" s="1" t="s">
        <v>31</v>
      </c>
      <c r="L324">
        <v>1</v>
      </c>
    </row>
    <row r="325" spans="1:12" x14ac:dyDescent="0.25">
      <c r="A325">
        <v>324</v>
      </c>
      <c r="B325" s="1" t="s">
        <v>690</v>
      </c>
      <c r="C325" s="1" t="s">
        <v>18</v>
      </c>
      <c r="D325" s="1" t="s">
        <v>189</v>
      </c>
      <c r="E325" s="1" t="s">
        <v>15</v>
      </c>
      <c r="F325">
        <v>2</v>
      </c>
      <c r="G325">
        <v>22</v>
      </c>
      <c r="H325">
        <v>1</v>
      </c>
      <c r="I325">
        <v>1</v>
      </c>
      <c r="J325">
        <v>29</v>
      </c>
      <c r="K325" s="1" t="s">
        <v>16</v>
      </c>
      <c r="L325">
        <v>1</v>
      </c>
    </row>
    <row r="326" spans="1:12" x14ac:dyDescent="0.25">
      <c r="A326">
        <v>325</v>
      </c>
      <c r="B326" s="1" t="s">
        <v>691</v>
      </c>
      <c r="C326" s="1" t="s">
        <v>13</v>
      </c>
      <c r="D326" s="1" t="s">
        <v>354</v>
      </c>
      <c r="E326" s="1" t="s">
        <v>15</v>
      </c>
      <c r="F326">
        <v>3</v>
      </c>
      <c r="H326">
        <v>8</v>
      </c>
      <c r="I326">
        <v>2</v>
      </c>
      <c r="J326">
        <v>69.55</v>
      </c>
      <c r="K326" s="1" t="s">
        <v>16</v>
      </c>
      <c r="L326">
        <v>0</v>
      </c>
    </row>
    <row r="327" spans="1:12" x14ac:dyDescent="0.25">
      <c r="A327">
        <v>326</v>
      </c>
      <c r="B327" s="1" t="s">
        <v>692</v>
      </c>
      <c r="C327" s="1" t="s">
        <v>18</v>
      </c>
      <c r="D327" s="1" t="s">
        <v>575</v>
      </c>
      <c r="E327" s="1" t="s">
        <v>693</v>
      </c>
      <c r="F327">
        <v>1</v>
      </c>
      <c r="G327">
        <v>36</v>
      </c>
      <c r="H327">
        <v>0</v>
      </c>
      <c r="I327">
        <v>0</v>
      </c>
      <c r="J327">
        <v>135.63329999999999</v>
      </c>
      <c r="K327" s="1" t="s">
        <v>21</v>
      </c>
      <c r="L327">
        <v>1</v>
      </c>
    </row>
    <row r="328" spans="1:12" x14ac:dyDescent="0.25">
      <c r="A328">
        <v>327</v>
      </c>
      <c r="B328" s="1" t="s">
        <v>694</v>
      </c>
      <c r="C328" s="1" t="s">
        <v>13</v>
      </c>
      <c r="D328" s="1" t="s">
        <v>695</v>
      </c>
      <c r="E328" s="1" t="s">
        <v>15</v>
      </c>
      <c r="F328">
        <v>3</v>
      </c>
      <c r="G328">
        <v>61</v>
      </c>
      <c r="H328">
        <v>0</v>
      </c>
      <c r="I328">
        <v>0</v>
      </c>
      <c r="J328">
        <v>6.2374999999999998</v>
      </c>
      <c r="K328" s="1" t="s">
        <v>16</v>
      </c>
      <c r="L328">
        <v>0</v>
      </c>
    </row>
    <row r="329" spans="1:12" x14ac:dyDescent="0.25">
      <c r="A329">
        <v>328</v>
      </c>
      <c r="B329" s="1" t="s">
        <v>696</v>
      </c>
      <c r="C329" s="1" t="s">
        <v>18</v>
      </c>
      <c r="D329" s="1" t="s">
        <v>697</v>
      </c>
      <c r="E329" s="1" t="s">
        <v>625</v>
      </c>
      <c r="F329">
        <v>2</v>
      </c>
      <c r="G329">
        <v>36</v>
      </c>
      <c r="H329">
        <v>0</v>
      </c>
      <c r="I329">
        <v>0</v>
      </c>
      <c r="J329">
        <v>13</v>
      </c>
      <c r="K329" s="1" t="s">
        <v>16</v>
      </c>
      <c r="L329">
        <v>1</v>
      </c>
    </row>
    <row r="330" spans="1:12" x14ac:dyDescent="0.25">
      <c r="A330">
        <v>329</v>
      </c>
      <c r="B330" s="1" t="s">
        <v>698</v>
      </c>
      <c r="C330" s="1" t="s">
        <v>18</v>
      </c>
      <c r="D330" s="1" t="s">
        <v>365</v>
      </c>
      <c r="E330" s="1" t="s">
        <v>15</v>
      </c>
      <c r="F330">
        <v>3</v>
      </c>
      <c r="G330">
        <v>31</v>
      </c>
      <c r="H330">
        <v>1</v>
      </c>
      <c r="I330">
        <v>1</v>
      </c>
      <c r="J330">
        <v>20.524999999999999</v>
      </c>
      <c r="K330" s="1" t="s">
        <v>16</v>
      </c>
      <c r="L330">
        <v>1</v>
      </c>
    </row>
    <row r="331" spans="1:12" x14ac:dyDescent="0.25">
      <c r="A331">
        <v>330</v>
      </c>
      <c r="B331" s="1" t="s">
        <v>699</v>
      </c>
      <c r="C331" s="1" t="s">
        <v>18</v>
      </c>
      <c r="D331" s="1" t="s">
        <v>700</v>
      </c>
      <c r="E331" s="1" t="s">
        <v>701</v>
      </c>
      <c r="F331">
        <v>1</v>
      </c>
      <c r="G331">
        <v>16</v>
      </c>
      <c r="H331">
        <v>0</v>
      </c>
      <c r="I331">
        <v>1</v>
      </c>
      <c r="J331">
        <v>57.979199999999999</v>
      </c>
      <c r="K331" s="1" t="s">
        <v>21</v>
      </c>
      <c r="L331">
        <v>1</v>
      </c>
    </row>
    <row r="332" spans="1:12" x14ac:dyDescent="0.25">
      <c r="A332">
        <v>331</v>
      </c>
      <c r="B332" s="1" t="s">
        <v>702</v>
      </c>
      <c r="C332" s="1" t="s">
        <v>18</v>
      </c>
      <c r="D332" s="1" t="s">
        <v>644</v>
      </c>
      <c r="E332" s="1" t="s">
        <v>15</v>
      </c>
      <c r="F332">
        <v>3</v>
      </c>
      <c r="H332">
        <v>2</v>
      </c>
      <c r="I332">
        <v>0</v>
      </c>
      <c r="J332">
        <v>23.25</v>
      </c>
      <c r="K332" s="1" t="s">
        <v>31</v>
      </c>
      <c r="L332">
        <v>1</v>
      </c>
    </row>
    <row r="333" spans="1:12" x14ac:dyDescent="0.25">
      <c r="A333">
        <v>332</v>
      </c>
      <c r="B333" s="1" t="s">
        <v>703</v>
      </c>
      <c r="C333" s="1" t="s">
        <v>13</v>
      </c>
      <c r="D333" s="1" t="s">
        <v>704</v>
      </c>
      <c r="E333" s="1" t="s">
        <v>705</v>
      </c>
      <c r="F333">
        <v>1</v>
      </c>
      <c r="G333">
        <v>45.5</v>
      </c>
      <c r="H333">
        <v>0</v>
      </c>
      <c r="I333">
        <v>0</v>
      </c>
      <c r="J333">
        <v>28.5</v>
      </c>
      <c r="K333" s="1" t="s">
        <v>16</v>
      </c>
      <c r="L333">
        <v>0</v>
      </c>
    </row>
    <row r="334" spans="1:12" x14ac:dyDescent="0.25">
      <c r="A334">
        <v>333</v>
      </c>
      <c r="B334" s="1" t="s">
        <v>706</v>
      </c>
      <c r="C334" s="1" t="s">
        <v>13</v>
      </c>
      <c r="D334" s="1" t="s">
        <v>572</v>
      </c>
      <c r="E334" s="1" t="s">
        <v>707</v>
      </c>
      <c r="F334">
        <v>1</v>
      </c>
      <c r="G334">
        <v>38</v>
      </c>
      <c r="H334">
        <v>0</v>
      </c>
      <c r="I334">
        <v>1</v>
      </c>
      <c r="J334">
        <v>153.46250000000001</v>
      </c>
      <c r="K334" s="1" t="s">
        <v>16</v>
      </c>
      <c r="L334">
        <v>0</v>
      </c>
    </row>
    <row r="335" spans="1:12" x14ac:dyDescent="0.25">
      <c r="A335">
        <v>334</v>
      </c>
      <c r="B335" s="1" t="s">
        <v>708</v>
      </c>
      <c r="C335" s="1" t="s">
        <v>13</v>
      </c>
      <c r="D335" s="1" t="s">
        <v>103</v>
      </c>
      <c r="E335" s="1" t="s">
        <v>15</v>
      </c>
      <c r="F335">
        <v>3</v>
      </c>
      <c r="G335">
        <v>16</v>
      </c>
      <c r="H335">
        <v>2</v>
      </c>
      <c r="I335">
        <v>0</v>
      </c>
      <c r="J335">
        <v>18</v>
      </c>
      <c r="K335" s="1" t="s">
        <v>16</v>
      </c>
      <c r="L335">
        <v>0</v>
      </c>
    </row>
    <row r="336" spans="1:12" x14ac:dyDescent="0.25">
      <c r="A336">
        <v>335</v>
      </c>
      <c r="B336" s="1" t="s">
        <v>709</v>
      </c>
      <c r="C336" s="1" t="s">
        <v>18</v>
      </c>
      <c r="D336" s="1" t="s">
        <v>710</v>
      </c>
      <c r="E336" s="1" t="s">
        <v>15</v>
      </c>
      <c r="F336">
        <v>1</v>
      </c>
      <c r="H336">
        <v>1</v>
      </c>
      <c r="I336">
        <v>0</v>
      </c>
      <c r="J336">
        <v>133.65</v>
      </c>
      <c r="K336" s="1" t="s">
        <v>16</v>
      </c>
      <c r="L336">
        <v>1</v>
      </c>
    </row>
    <row r="337" spans="1:12" x14ac:dyDescent="0.25">
      <c r="A337">
        <v>336</v>
      </c>
      <c r="B337" s="1" t="s">
        <v>711</v>
      </c>
      <c r="C337" s="1" t="s">
        <v>13</v>
      </c>
      <c r="D337" s="1" t="s">
        <v>712</v>
      </c>
      <c r="E337" s="1" t="s">
        <v>15</v>
      </c>
      <c r="F337">
        <v>3</v>
      </c>
      <c r="H337">
        <v>0</v>
      </c>
      <c r="I337">
        <v>0</v>
      </c>
      <c r="J337">
        <v>7.8958000000000004</v>
      </c>
      <c r="K337" s="1" t="s">
        <v>16</v>
      </c>
      <c r="L337">
        <v>0</v>
      </c>
    </row>
    <row r="338" spans="1:12" x14ac:dyDescent="0.25">
      <c r="A338">
        <v>337</v>
      </c>
      <c r="B338" s="1" t="s">
        <v>713</v>
      </c>
      <c r="C338" s="1" t="s">
        <v>13</v>
      </c>
      <c r="D338" s="1" t="s">
        <v>337</v>
      </c>
      <c r="E338" s="1" t="s">
        <v>338</v>
      </c>
      <c r="F338">
        <v>1</v>
      </c>
      <c r="G338">
        <v>29</v>
      </c>
      <c r="H338">
        <v>1</v>
      </c>
      <c r="I338">
        <v>0</v>
      </c>
      <c r="J338">
        <v>66.599999999999994</v>
      </c>
      <c r="K338" s="1" t="s">
        <v>16</v>
      </c>
      <c r="L338">
        <v>0</v>
      </c>
    </row>
    <row r="339" spans="1:12" x14ac:dyDescent="0.25">
      <c r="A339">
        <v>338</v>
      </c>
      <c r="B339" s="1" t="s">
        <v>714</v>
      </c>
      <c r="C339" s="1" t="s">
        <v>18</v>
      </c>
      <c r="D339" s="1" t="s">
        <v>682</v>
      </c>
      <c r="E339" s="1" t="s">
        <v>715</v>
      </c>
      <c r="F339">
        <v>1</v>
      </c>
      <c r="G339">
        <v>41</v>
      </c>
      <c r="H339">
        <v>0</v>
      </c>
      <c r="I339">
        <v>0</v>
      </c>
      <c r="J339">
        <v>134.5</v>
      </c>
      <c r="K339" s="1" t="s">
        <v>21</v>
      </c>
      <c r="L339">
        <v>1</v>
      </c>
    </row>
    <row r="340" spans="1:12" x14ac:dyDescent="0.25">
      <c r="A340">
        <v>339</v>
      </c>
      <c r="B340" s="1" t="s">
        <v>716</v>
      </c>
      <c r="C340" s="1" t="s">
        <v>13</v>
      </c>
      <c r="D340" s="1" t="s">
        <v>717</v>
      </c>
      <c r="E340" s="1" t="s">
        <v>15</v>
      </c>
      <c r="F340">
        <v>3</v>
      </c>
      <c r="G340">
        <v>45</v>
      </c>
      <c r="H340">
        <v>0</v>
      </c>
      <c r="I340">
        <v>0</v>
      </c>
      <c r="J340">
        <v>8.0500000000000007</v>
      </c>
      <c r="K340" s="1" t="s">
        <v>16</v>
      </c>
      <c r="L340">
        <v>1</v>
      </c>
    </row>
    <row r="341" spans="1:12" x14ac:dyDescent="0.25">
      <c r="A341">
        <v>340</v>
      </c>
      <c r="B341" s="1" t="s">
        <v>718</v>
      </c>
      <c r="C341" s="1" t="s">
        <v>13</v>
      </c>
      <c r="D341" s="1" t="s">
        <v>719</v>
      </c>
      <c r="E341" s="1" t="s">
        <v>720</v>
      </c>
      <c r="F341">
        <v>1</v>
      </c>
      <c r="G341">
        <v>45</v>
      </c>
      <c r="H341">
        <v>0</v>
      </c>
      <c r="I341">
        <v>0</v>
      </c>
      <c r="J341">
        <v>35.5</v>
      </c>
      <c r="K341" s="1" t="s">
        <v>16</v>
      </c>
      <c r="L341">
        <v>0</v>
      </c>
    </row>
    <row r="342" spans="1:12" x14ac:dyDescent="0.25">
      <c r="A342">
        <v>341</v>
      </c>
      <c r="B342" s="1" t="s">
        <v>721</v>
      </c>
      <c r="C342" s="1" t="s">
        <v>13</v>
      </c>
      <c r="D342" s="1" t="s">
        <v>330</v>
      </c>
      <c r="E342" s="1" t="s">
        <v>331</v>
      </c>
      <c r="F342">
        <v>2</v>
      </c>
      <c r="G342">
        <v>2</v>
      </c>
      <c r="H342">
        <v>1</v>
      </c>
      <c r="I342">
        <v>1</v>
      </c>
      <c r="J342">
        <v>26</v>
      </c>
      <c r="K342" s="1" t="s">
        <v>16</v>
      </c>
      <c r="L342">
        <v>1</v>
      </c>
    </row>
    <row r="343" spans="1:12" x14ac:dyDescent="0.25">
      <c r="A343">
        <v>342</v>
      </c>
      <c r="B343" s="1" t="s">
        <v>722</v>
      </c>
      <c r="C343" s="1" t="s">
        <v>18</v>
      </c>
      <c r="D343" s="1" t="s">
        <v>79</v>
      </c>
      <c r="E343" s="1" t="s">
        <v>80</v>
      </c>
      <c r="F343">
        <v>1</v>
      </c>
      <c r="G343">
        <v>24</v>
      </c>
      <c r="H343">
        <v>3</v>
      </c>
      <c r="I343">
        <v>2</v>
      </c>
      <c r="J343">
        <v>263</v>
      </c>
      <c r="K343" s="1" t="s">
        <v>16</v>
      </c>
      <c r="L343">
        <v>1</v>
      </c>
    </row>
    <row r="344" spans="1:12" x14ac:dyDescent="0.25">
      <c r="A344">
        <v>343</v>
      </c>
      <c r="B344" s="1" t="s">
        <v>723</v>
      </c>
      <c r="C344" s="1" t="s">
        <v>13</v>
      </c>
      <c r="D344" s="1" t="s">
        <v>724</v>
      </c>
      <c r="E344" s="1" t="s">
        <v>15</v>
      </c>
      <c r="F344">
        <v>2</v>
      </c>
      <c r="G344">
        <v>28</v>
      </c>
      <c r="H344">
        <v>0</v>
      </c>
      <c r="I344">
        <v>0</v>
      </c>
      <c r="J344">
        <v>13</v>
      </c>
      <c r="K344" s="1" t="s">
        <v>16</v>
      </c>
      <c r="L344">
        <v>0</v>
      </c>
    </row>
    <row r="345" spans="1:12" x14ac:dyDescent="0.25">
      <c r="A345">
        <v>344</v>
      </c>
      <c r="B345" s="1" t="s">
        <v>725</v>
      </c>
      <c r="C345" s="1" t="s">
        <v>13</v>
      </c>
      <c r="D345" s="1" t="s">
        <v>726</v>
      </c>
      <c r="E345" s="1" t="s">
        <v>15</v>
      </c>
      <c r="F345">
        <v>2</v>
      </c>
      <c r="G345">
        <v>25</v>
      </c>
      <c r="H345">
        <v>0</v>
      </c>
      <c r="I345">
        <v>0</v>
      </c>
      <c r="J345">
        <v>13</v>
      </c>
      <c r="K345" s="1" t="s">
        <v>16</v>
      </c>
      <c r="L345">
        <v>0</v>
      </c>
    </row>
    <row r="346" spans="1:12" x14ac:dyDescent="0.25">
      <c r="A346">
        <v>345</v>
      </c>
      <c r="B346" s="1" t="s">
        <v>727</v>
      </c>
      <c r="C346" s="1" t="s">
        <v>13</v>
      </c>
      <c r="D346" s="1" t="s">
        <v>728</v>
      </c>
      <c r="E346" s="1" t="s">
        <v>15</v>
      </c>
      <c r="F346">
        <v>2</v>
      </c>
      <c r="G346">
        <v>36</v>
      </c>
      <c r="H346">
        <v>0</v>
      </c>
      <c r="I346">
        <v>0</v>
      </c>
      <c r="J346">
        <v>13</v>
      </c>
      <c r="K346" s="1" t="s">
        <v>16</v>
      </c>
      <c r="L346">
        <v>0</v>
      </c>
    </row>
    <row r="347" spans="1:12" x14ac:dyDescent="0.25">
      <c r="A347">
        <v>346</v>
      </c>
      <c r="B347" s="1" t="s">
        <v>729</v>
      </c>
      <c r="C347" s="1" t="s">
        <v>18</v>
      </c>
      <c r="D347" s="1" t="s">
        <v>730</v>
      </c>
      <c r="E347" s="1" t="s">
        <v>165</v>
      </c>
      <c r="F347">
        <v>2</v>
      </c>
      <c r="G347">
        <v>24</v>
      </c>
      <c r="H347">
        <v>0</v>
      </c>
      <c r="I347">
        <v>0</v>
      </c>
      <c r="J347">
        <v>13</v>
      </c>
      <c r="K347" s="1" t="s">
        <v>16</v>
      </c>
      <c r="L347">
        <v>1</v>
      </c>
    </row>
    <row r="348" spans="1:12" x14ac:dyDescent="0.25">
      <c r="A348">
        <v>347</v>
      </c>
      <c r="B348" s="1" t="s">
        <v>731</v>
      </c>
      <c r="C348" s="1" t="s">
        <v>18</v>
      </c>
      <c r="D348" s="1" t="s">
        <v>732</v>
      </c>
      <c r="E348" s="1" t="s">
        <v>15</v>
      </c>
      <c r="F348">
        <v>2</v>
      </c>
      <c r="G348">
        <v>40</v>
      </c>
      <c r="H348">
        <v>0</v>
      </c>
      <c r="I348">
        <v>0</v>
      </c>
      <c r="J348">
        <v>13</v>
      </c>
      <c r="K348" s="1" t="s">
        <v>16</v>
      </c>
      <c r="L348">
        <v>1</v>
      </c>
    </row>
    <row r="349" spans="1:12" x14ac:dyDescent="0.25">
      <c r="A349">
        <v>348</v>
      </c>
      <c r="B349" s="1" t="s">
        <v>733</v>
      </c>
      <c r="C349" s="1" t="s">
        <v>18</v>
      </c>
      <c r="D349" s="1" t="s">
        <v>734</v>
      </c>
      <c r="E349" s="1" t="s">
        <v>15</v>
      </c>
      <c r="F349">
        <v>3</v>
      </c>
      <c r="H349">
        <v>1</v>
      </c>
      <c r="I349">
        <v>0</v>
      </c>
      <c r="J349">
        <v>16.100000000000001</v>
      </c>
      <c r="K349" s="1" t="s">
        <v>16</v>
      </c>
      <c r="L349">
        <v>1</v>
      </c>
    </row>
    <row r="350" spans="1:12" x14ac:dyDescent="0.25">
      <c r="A350">
        <v>349</v>
      </c>
      <c r="B350" s="1" t="s">
        <v>735</v>
      </c>
      <c r="C350" s="1" t="s">
        <v>13</v>
      </c>
      <c r="D350" s="1" t="s">
        <v>736</v>
      </c>
      <c r="E350" s="1" t="s">
        <v>15</v>
      </c>
      <c r="F350">
        <v>3</v>
      </c>
      <c r="G350">
        <v>3</v>
      </c>
      <c r="H350">
        <v>1</v>
      </c>
      <c r="I350">
        <v>1</v>
      </c>
      <c r="J350">
        <v>15.9</v>
      </c>
      <c r="K350" s="1" t="s">
        <v>16</v>
      </c>
      <c r="L350">
        <v>1</v>
      </c>
    </row>
    <row r="351" spans="1:12" x14ac:dyDescent="0.25">
      <c r="A351">
        <v>350</v>
      </c>
      <c r="B351" s="1" t="s">
        <v>737</v>
      </c>
      <c r="C351" s="1" t="s">
        <v>13</v>
      </c>
      <c r="D351" s="1" t="s">
        <v>738</v>
      </c>
      <c r="E351" s="1" t="s">
        <v>15</v>
      </c>
      <c r="F351">
        <v>3</v>
      </c>
      <c r="G351">
        <v>42</v>
      </c>
      <c r="H351">
        <v>0</v>
      </c>
      <c r="I351">
        <v>0</v>
      </c>
      <c r="J351">
        <v>8.6624999999999996</v>
      </c>
      <c r="K351" s="1" t="s">
        <v>16</v>
      </c>
      <c r="L351">
        <v>0</v>
      </c>
    </row>
    <row r="352" spans="1:12" x14ac:dyDescent="0.25">
      <c r="A352">
        <v>351</v>
      </c>
      <c r="B352" s="1" t="s">
        <v>739</v>
      </c>
      <c r="C352" s="1" t="s">
        <v>13</v>
      </c>
      <c r="D352" s="1" t="s">
        <v>740</v>
      </c>
      <c r="E352" s="1" t="s">
        <v>15</v>
      </c>
      <c r="F352">
        <v>3</v>
      </c>
      <c r="G352">
        <v>23</v>
      </c>
      <c r="H352">
        <v>0</v>
      </c>
      <c r="I352">
        <v>0</v>
      </c>
      <c r="J352">
        <v>9.2249999999999996</v>
      </c>
      <c r="K352" s="1" t="s">
        <v>16</v>
      </c>
      <c r="L352">
        <v>0</v>
      </c>
    </row>
    <row r="353" spans="1:12" x14ac:dyDescent="0.25">
      <c r="A353">
        <v>352</v>
      </c>
      <c r="B353" s="1" t="s">
        <v>741</v>
      </c>
      <c r="C353" s="1" t="s">
        <v>13</v>
      </c>
      <c r="D353" s="1" t="s">
        <v>742</v>
      </c>
      <c r="E353" s="1" t="s">
        <v>743</v>
      </c>
      <c r="F353">
        <v>1</v>
      </c>
      <c r="H353">
        <v>0</v>
      </c>
      <c r="I353">
        <v>0</v>
      </c>
      <c r="J353">
        <v>35</v>
      </c>
      <c r="K353" s="1" t="s">
        <v>16</v>
      </c>
      <c r="L353">
        <v>0</v>
      </c>
    </row>
    <row r="354" spans="1:12" x14ac:dyDescent="0.25">
      <c r="A354">
        <v>353</v>
      </c>
      <c r="B354" s="1" t="s">
        <v>744</v>
      </c>
      <c r="C354" s="1" t="s">
        <v>13</v>
      </c>
      <c r="D354" s="1" t="s">
        <v>745</v>
      </c>
      <c r="E354" s="1" t="s">
        <v>15</v>
      </c>
      <c r="F354">
        <v>3</v>
      </c>
      <c r="G354">
        <v>15</v>
      </c>
      <c r="H354">
        <v>1</v>
      </c>
      <c r="I354">
        <v>1</v>
      </c>
      <c r="J354">
        <v>7.2291999999999996</v>
      </c>
      <c r="K354" s="1" t="s">
        <v>21</v>
      </c>
      <c r="L354">
        <v>0</v>
      </c>
    </row>
    <row r="355" spans="1:12" x14ac:dyDescent="0.25">
      <c r="A355">
        <v>354</v>
      </c>
      <c r="B355" s="1" t="s">
        <v>746</v>
      </c>
      <c r="C355" s="1" t="s">
        <v>13</v>
      </c>
      <c r="D355" s="1" t="s">
        <v>125</v>
      </c>
      <c r="E355" s="1" t="s">
        <v>15</v>
      </c>
      <c r="F355">
        <v>3</v>
      </c>
      <c r="G355">
        <v>25</v>
      </c>
      <c r="H355">
        <v>1</v>
      </c>
      <c r="I355">
        <v>0</v>
      </c>
      <c r="J355">
        <v>17.8</v>
      </c>
      <c r="K355" s="1" t="s">
        <v>16</v>
      </c>
      <c r="L355">
        <v>0</v>
      </c>
    </row>
    <row r="356" spans="1:12" x14ac:dyDescent="0.25">
      <c r="A356">
        <v>355</v>
      </c>
      <c r="B356" s="1" t="s">
        <v>747</v>
      </c>
      <c r="C356" s="1" t="s">
        <v>13</v>
      </c>
      <c r="D356" s="1" t="s">
        <v>748</v>
      </c>
      <c r="E356" s="1" t="s">
        <v>15</v>
      </c>
      <c r="F356">
        <v>3</v>
      </c>
      <c r="H356">
        <v>0</v>
      </c>
      <c r="I356">
        <v>0</v>
      </c>
      <c r="J356">
        <v>7.2249999999999996</v>
      </c>
      <c r="K356" s="1" t="s">
        <v>21</v>
      </c>
      <c r="L356">
        <v>0</v>
      </c>
    </row>
    <row r="357" spans="1:12" x14ac:dyDescent="0.25">
      <c r="A357">
        <v>356</v>
      </c>
      <c r="B357" s="1" t="s">
        <v>749</v>
      </c>
      <c r="C357" s="1" t="s">
        <v>13</v>
      </c>
      <c r="D357" s="1" t="s">
        <v>750</v>
      </c>
      <c r="E357" s="1" t="s">
        <v>15</v>
      </c>
      <c r="F357">
        <v>3</v>
      </c>
      <c r="G357">
        <v>28</v>
      </c>
      <c r="H357">
        <v>0</v>
      </c>
      <c r="I357">
        <v>0</v>
      </c>
      <c r="J357">
        <v>9.5</v>
      </c>
      <c r="K357" s="1" t="s">
        <v>16</v>
      </c>
      <c r="L357">
        <v>0</v>
      </c>
    </row>
    <row r="358" spans="1:12" x14ac:dyDescent="0.25">
      <c r="A358">
        <v>357</v>
      </c>
      <c r="B358" s="1" t="s">
        <v>751</v>
      </c>
      <c r="C358" s="1" t="s">
        <v>18</v>
      </c>
      <c r="D358" s="1" t="s">
        <v>367</v>
      </c>
      <c r="E358" s="1" t="s">
        <v>368</v>
      </c>
      <c r="F358">
        <v>1</v>
      </c>
      <c r="G358">
        <v>22</v>
      </c>
      <c r="H358">
        <v>0</v>
      </c>
      <c r="I358">
        <v>1</v>
      </c>
      <c r="J358">
        <v>55</v>
      </c>
      <c r="K358" s="1" t="s">
        <v>16</v>
      </c>
      <c r="L358">
        <v>1</v>
      </c>
    </row>
    <row r="359" spans="1:12" x14ac:dyDescent="0.25">
      <c r="A359">
        <v>358</v>
      </c>
      <c r="B359" s="1" t="s">
        <v>752</v>
      </c>
      <c r="C359" s="1" t="s">
        <v>18</v>
      </c>
      <c r="D359" s="1" t="s">
        <v>753</v>
      </c>
      <c r="E359" s="1" t="s">
        <v>15</v>
      </c>
      <c r="F359">
        <v>2</v>
      </c>
      <c r="G359">
        <v>38</v>
      </c>
      <c r="H359">
        <v>0</v>
      </c>
      <c r="I359">
        <v>0</v>
      </c>
      <c r="J359">
        <v>13</v>
      </c>
      <c r="K359" s="1" t="s">
        <v>16</v>
      </c>
      <c r="L359">
        <v>0</v>
      </c>
    </row>
    <row r="360" spans="1:12" x14ac:dyDescent="0.25">
      <c r="A360">
        <v>359</v>
      </c>
      <c r="B360" s="1" t="s">
        <v>754</v>
      </c>
      <c r="C360" s="1" t="s">
        <v>18</v>
      </c>
      <c r="D360" s="1" t="s">
        <v>755</v>
      </c>
      <c r="E360" s="1" t="s">
        <v>15</v>
      </c>
      <c r="F360">
        <v>3</v>
      </c>
      <c r="H360">
        <v>0</v>
      </c>
      <c r="I360">
        <v>0</v>
      </c>
      <c r="J360">
        <v>7.8792</v>
      </c>
      <c r="K360" s="1" t="s">
        <v>31</v>
      </c>
      <c r="L360">
        <v>1</v>
      </c>
    </row>
    <row r="361" spans="1:12" x14ac:dyDescent="0.25">
      <c r="A361">
        <v>360</v>
      </c>
      <c r="B361" s="1" t="s">
        <v>756</v>
      </c>
      <c r="C361" s="1" t="s">
        <v>18</v>
      </c>
      <c r="D361" s="1" t="s">
        <v>757</v>
      </c>
      <c r="E361" s="1" t="s">
        <v>15</v>
      </c>
      <c r="F361">
        <v>3</v>
      </c>
      <c r="H361">
        <v>0</v>
      </c>
      <c r="I361">
        <v>0</v>
      </c>
      <c r="J361">
        <v>7.8792</v>
      </c>
      <c r="K361" s="1" t="s">
        <v>31</v>
      </c>
      <c r="L361">
        <v>1</v>
      </c>
    </row>
    <row r="362" spans="1:12" x14ac:dyDescent="0.25">
      <c r="A362">
        <v>361</v>
      </c>
      <c r="B362" s="1" t="s">
        <v>758</v>
      </c>
      <c r="C362" s="1" t="s">
        <v>13</v>
      </c>
      <c r="D362" s="1" t="s">
        <v>158</v>
      </c>
      <c r="E362" s="1" t="s">
        <v>15</v>
      </c>
      <c r="F362">
        <v>3</v>
      </c>
      <c r="G362">
        <v>40</v>
      </c>
      <c r="H362">
        <v>1</v>
      </c>
      <c r="I362">
        <v>4</v>
      </c>
      <c r="J362">
        <v>27.9</v>
      </c>
      <c r="K362" s="1" t="s">
        <v>16</v>
      </c>
      <c r="L362">
        <v>0</v>
      </c>
    </row>
    <row r="363" spans="1:12" x14ac:dyDescent="0.25">
      <c r="A363">
        <v>362</v>
      </c>
      <c r="B363" s="1" t="s">
        <v>759</v>
      </c>
      <c r="C363" s="1" t="s">
        <v>13</v>
      </c>
      <c r="D363" s="1" t="s">
        <v>760</v>
      </c>
      <c r="E363" s="1" t="s">
        <v>15</v>
      </c>
      <c r="F363">
        <v>2</v>
      </c>
      <c r="G363">
        <v>29</v>
      </c>
      <c r="H363">
        <v>1</v>
      </c>
      <c r="I363">
        <v>0</v>
      </c>
      <c r="J363">
        <v>27.720800000000001</v>
      </c>
      <c r="K363" s="1" t="s">
        <v>21</v>
      </c>
      <c r="L363">
        <v>0</v>
      </c>
    </row>
    <row r="364" spans="1:12" x14ac:dyDescent="0.25">
      <c r="A364">
        <v>363</v>
      </c>
      <c r="B364" s="1" t="s">
        <v>761</v>
      </c>
      <c r="C364" s="1" t="s">
        <v>18</v>
      </c>
      <c r="D364" s="1" t="s">
        <v>762</v>
      </c>
      <c r="E364" s="1" t="s">
        <v>15</v>
      </c>
      <c r="F364">
        <v>3</v>
      </c>
      <c r="G364">
        <v>45</v>
      </c>
      <c r="H364">
        <v>0</v>
      </c>
      <c r="I364">
        <v>1</v>
      </c>
      <c r="J364">
        <v>14.4542</v>
      </c>
      <c r="K364" s="1" t="s">
        <v>21</v>
      </c>
      <c r="L364">
        <v>0</v>
      </c>
    </row>
    <row r="365" spans="1:12" x14ac:dyDescent="0.25">
      <c r="A365">
        <v>364</v>
      </c>
      <c r="B365" s="1" t="s">
        <v>763</v>
      </c>
      <c r="C365" s="1" t="s">
        <v>13</v>
      </c>
      <c r="D365" s="1" t="s">
        <v>764</v>
      </c>
      <c r="E365" s="1" t="s">
        <v>15</v>
      </c>
      <c r="F365">
        <v>3</v>
      </c>
      <c r="G365">
        <v>35</v>
      </c>
      <c r="H365">
        <v>0</v>
      </c>
      <c r="I365">
        <v>0</v>
      </c>
      <c r="J365">
        <v>7.05</v>
      </c>
      <c r="K365" s="1" t="s">
        <v>16</v>
      </c>
      <c r="L365">
        <v>0</v>
      </c>
    </row>
    <row r="366" spans="1:12" x14ac:dyDescent="0.25">
      <c r="A366">
        <v>365</v>
      </c>
      <c r="B366" s="1" t="s">
        <v>765</v>
      </c>
      <c r="C366" s="1" t="s">
        <v>13</v>
      </c>
      <c r="D366" s="1" t="s">
        <v>407</v>
      </c>
      <c r="E366" s="1" t="s">
        <v>15</v>
      </c>
      <c r="F366">
        <v>3</v>
      </c>
      <c r="H366">
        <v>1</v>
      </c>
      <c r="I366">
        <v>0</v>
      </c>
      <c r="J366">
        <v>15.5</v>
      </c>
      <c r="K366" s="1" t="s">
        <v>31</v>
      </c>
      <c r="L366">
        <v>0</v>
      </c>
    </row>
    <row r="367" spans="1:12" x14ac:dyDescent="0.25">
      <c r="A367">
        <v>366</v>
      </c>
      <c r="B367" s="1" t="s">
        <v>766</v>
      </c>
      <c r="C367" s="1" t="s">
        <v>13</v>
      </c>
      <c r="D367" s="1" t="s">
        <v>767</v>
      </c>
      <c r="E367" s="1" t="s">
        <v>15</v>
      </c>
      <c r="F367">
        <v>3</v>
      </c>
      <c r="G367">
        <v>30</v>
      </c>
      <c r="H367">
        <v>0</v>
      </c>
      <c r="I367">
        <v>0</v>
      </c>
      <c r="J367">
        <v>7.25</v>
      </c>
      <c r="K367" s="1" t="s">
        <v>16</v>
      </c>
      <c r="L367">
        <v>0</v>
      </c>
    </row>
    <row r="368" spans="1:12" x14ac:dyDescent="0.25">
      <c r="A368">
        <v>367</v>
      </c>
      <c r="B368" s="1" t="s">
        <v>768</v>
      </c>
      <c r="C368" s="1" t="s">
        <v>18</v>
      </c>
      <c r="D368" s="1" t="s">
        <v>769</v>
      </c>
      <c r="E368" s="1" t="s">
        <v>770</v>
      </c>
      <c r="F368">
        <v>1</v>
      </c>
      <c r="G368">
        <v>60</v>
      </c>
      <c r="H368">
        <v>1</v>
      </c>
      <c r="I368">
        <v>0</v>
      </c>
      <c r="J368">
        <v>75.25</v>
      </c>
      <c r="K368" s="1" t="s">
        <v>21</v>
      </c>
      <c r="L368">
        <v>1</v>
      </c>
    </row>
    <row r="369" spans="1:12" x14ac:dyDescent="0.25">
      <c r="A369">
        <v>368</v>
      </c>
      <c r="B369" s="1" t="s">
        <v>771</v>
      </c>
      <c r="C369" s="1" t="s">
        <v>18</v>
      </c>
      <c r="D369" s="1" t="s">
        <v>772</v>
      </c>
      <c r="E369" s="1" t="s">
        <v>15</v>
      </c>
      <c r="F369">
        <v>3</v>
      </c>
      <c r="H369">
        <v>0</v>
      </c>
      <c r="I369">
        <v>0</v>
      </c>
      <c r="J369">
        <v>7.2291999999999996</v>
      </c>
      <c r="K369" s="1" t="s">
        <v>21</v>
      </c>
      <c r="L369">
        <v>1</v>
      </c>
    </row>
    <row r="370" spans="1:12" x14ac:dyDescent="0.25">
      <c r="A370">
        <v>369</v>
      </c>
      <c r="B370" s="1" t="s">
        <v>773</v>
      </c>
      <c r="C370" s="1" t="s">
        <v>18</v>
      </c>
      <c r="D370" s="1" t="s">
        <v>774</v>
      </c>
      <c r="E370" s="1" t="s">
        <v>15</v>
      </c>
      <c r="F370">
        <v>3</v>
      </c>
      <c r="H370">
        <v>0</v>
      </c>
      <c r="I370">
        <v>0</v>
      </c>
      <c r="J370">
        <v>7.75</v>
      </c>
      <c r="K370" s="1" t="s">
        <v>31</v>
      </c>
      <c r="L370">
        <v>1</v>
      </c>
    </row>
    <row r="371" spans="1:12" x14ac:dyDescent="0.25">
      <c r="A371">
        <v>370</v>
      </c>
      <c r="B371" s="1" t="s">
        <v>775</v>
      </c>
      <c r="C371" s="1" t="s">
        <v>18</v>
      </c>
      <c r="D371" s="1" t="s">
        <v>776</v>
      </c>
      <c r="E371" s="1" t="s">
        <v>777</v>
      </c>
      <c r="F371">
        <v>1</v>
      </c>
      <c r="G371">
        <v>24</v>
      </c>
      <c r="H371">
        <v>0</v>
      </c>
      <c r="I371">
        <v>0</v>
      </c>
      <c r="J371">
        <v>69.3</v>
      </c>
      <c r="K371" s="1" t="s">
        <v>21</v>
      </c>
      <c r="L371">
        <v>1</v>
      </c>
    </row>
    <row r="372" spans="1:12" x14ac:dyDescent="0.25">
      <c r="A372">
        <v>371</v>
      </c>
      <c r="B372" s="1" t="s">
        <v>778</v>
      </c>
      <c r="C372" s="1" t="s">
        <v>13</v>
      </c>
      <c r="D372" s="1" t="s">
        <v>779</v>
      </c>
      <c r="E372" s="1" t="s">
        <v>780</v>
      </c>
      <c r="F372">
        <v>1</v>
      </c>
      <c r="G372">
        <v>25</v>
      </c>
      <c r="H372">
        <v>1</v>
      </c>
      <c r="I372">
        <v>0</v>
      </c>
      <c r="J372">
        <v>55.441699999999997</v>
      </c>
      <c r="K372" s="1" t="s">
        <v>21</v>
      </c>
      <c r="L372">
        <v>1</v>
      </c>
    </row>
    <row r="373" spans="1:12" x14ac:dyDescent="0.25">
      <c r="A373">
        <v>372</v>
      </c>
      <c r="B373" s="1" t="s">
        <v>781</v>
      </c>
      <c r="C373" s="1" t="s">
        <v>13</v>
      </c>
      <c r="D373" s="1" t="s">
        <v>782</v>
      </c>
      <c r="E373" s="1" t="s">
        <v>15</v>
      </c>
      <c r="F373">
        <v>3</v>
      </c>
      <c r="G373">
        <v>18</v>
      </c>
      <c r="H373">
        <v>1</v>
      </c>
      <c r="I373">
        <v>0</v>
      </c>
      <c r="J373">
        <v>6.4958</v>
      </c>
      <c r="K373" s="1" t="s">
        <v>16</v>
      </c>
      <c r="L373">
        <v>0</v>
      </c>
    </row>
    <row r="374" spans="1:12" x14ac:dyDescent="0.25">
      <c r="A374">
        <v>373</v>
      </c>
      <c r="B374" s="1" t="s">
        <v>783</v>
      </c>
      <c r="C374" s="1" t="s">
        <v>13</v>
      </c>
      <c r="D374" s="1" t="s">
        <v>784</v>
      </c>
      <c r="E374" s="1" t="s">
        <v>15</v>
      </c>
      <c r="F374">
        <v>3</v>
      </c>
      <c r="G374">
        <v>19</v>
      </c>
      <c r="H374">
        <v>0</v>
      </c>
      <c r="I374">
        <v>0</v>
      </c>
      <c r="J374">
        <v>8.0500000000000007</v>
      </c>
      <c r="K374" s="1" t="s">
        <v>16</v>
      </c>
      <c r="L374">
        <v>0</v>
      </c>
    </row>
    <row r="375" spans="1:12" x14ac:dyDescent="0.25">
      <c r="A375">
        <v>374</v>
      </c>
      <c r="B375" s="1" t="s">
        <v>785</v>
      </c>
      <c r="C375" s="1" t="s">
        <v>13</v>
      </c>
      <c r="D375" s="1" t="s">
        <v>575</v>
      </c>
      <c r="E375" s="1" t="s">
        <v>15</v>
      </c>
      <c r="F375">
        <v>1</v>
      </c>
      <c r="G375">
        <v>22</v>
      </c>
      <c r="H375">
        <v>0</v>
      </c>
      <c r="I375">
        <v>0</v>
      </c>
      <c r="J375">
        <v>135.63329999999999</v>
      </c>
      <c r="K375" s="1" t="s">
        <v>21</v>
      </c>
      <c r="L375">
        <v>0</v>
      </c>
    </row>
    <row r="376" spans="1:12" x14ac:dyDescent="0.25">
      <c r="A376">
        <v>375</v>
      </c>
      <c r="B376" s="1" t="s">
        <v>786</v>
      </c>
      <c r="C376" s="1" t="s">
        <v>18</v>
      </c>
      <c r="D376" s="1" t="s">
        <v>36</v>
      </c>
      <c r="E376" s="1" t="s">
        <v>15</v>
      </c>
      <c r="F376">
        <v>3</v>
      </c>
      <c r="G376">
        <v>3</v>
      </c>
      <c r="H376">
        <v>3</v>
      </c>
      <c r="I376">
        <v>1</v>
      </c>
      <c r="J376">
        <v>21.074999999999999</v>
      </c>
      <c r="K376" s="1" t="s">
        <v>16</v>
      </c>
      <c r="L376">
        <v>0</v>
      </c>
    </row>
    <row r="377" spans="1:12" x14ac:dyDescent="0.25">
      <c r="A377">
        <v>376</v>
      </c>
      <c r="B377" s="1" t="s">
        <v>787</v>
      </c>
      <c r="C377" s="1" t="s">
        <v>18</v>
      </c>
      <c r="D377" s="1" t="s">
        <v>95</v>
      </c>
      <c r="E377" s="1" t="s">
        <v>15</v>
      </c>
      <c r="F377">
        <v>1</v>
      </c>
      <c r="H377">
        <v>1</v>
      </c>
      <c r="I377">
        <v>0</v>
      </c>
      <c r="J377">
        <v>82.1708</v>
      </c>
      <c r="K377" s="1" t="s">
        <v>21</v>
      </c>
      <c r="L377">
        <v>1</v>
      </c>
    </row>
    <row r="378" spans="1:12" x14ac:dyDescent="0.25">
      <c r="A378">
        <v>377</v>
      </c>
      <c r="B378" s="1" t="s">
        <v>788</v>
      </c>
      <c r="C378" s="1" t="s">
        <v>18</v>
      </c>
      <c r="D378" s="1" t="s">
        <v>789</v>
      </c>
      <c r="E378" s="1" t="s">
        <v>15</v>
      </c>
      <c r="F378">
        <v>3</v>
      </c>
      <c r="G378">
        <v>22</v>
      </c>
      <c r="H378">
        <v>0</v>
      </c>
      <c r="I378">
        <v>0</v>
      </c>
      <c r="J378">
        <v>7.25</v>
      </c>
      <c r="K378" s="1" t="s">
        <v>16</v>
      </c>
      <c r="L378">
        <v>1</v>
      </c>
    </row>
    <row r="379" spans="1:12" x14ac:dyDescent="0.25">
      <c r="A379">
        <v>378</v>
      </c>
      <c r="B379" s="1" t="s">
        <v>790</v>
      </c>
      <c r="C379" s="1" t="s">
        <v>13</v>
      </c>
      <c r="D379" s="1" t="s">
        <v>791</v>
      </c>
      <c r="E379" s="1" t="s">
        <v>792</v>
      </c>
      <c r="F379">
        <v>1</v>
      </c>
      <c r="G379">
        <v>27</v>
      </c>
      <c r="H379">
        <v>0</v>
      </c>
      <c r="I379">
        <v>2</v>
      </c>
      <c r="J379">
        <v>211.5</v>
      </c>
      <c r="K379" s="1" t="s">
        <v>21</v>
      </c>
      <c r="L379">
        <v>0</v>
      </c>
    </row>
    <row r="380" spans="1:12" x14ac:dyDescent="0.25">
      <c r="A380">
        <v>379</v>
      </c>
      <c r="B380" s="1" t="s">
        <v>793</v>
      </c>
      <c r="C380" s="1" t="s">
        <v>13</v>
      </c>
      <c r="D380" s="1" t="s">
        <v>794</v>
      </c>
      <c r="E380" s="1" t="s">
        <v>15</v>
      </c>
      <c r="F380">
        <v>3</v>
      </c>
      <c r="G380">
        <v>20</v>
      </c>
      <c r="H380">
        <v>0</v>
      </c>
      <c r="I380">
        <v>0</v>
      </c>
      <c r="J380">
        <v>4.0125000000000002</v>
      </c>
      <c r="K380" s="1" t="s">
        <v>21</v>
      </c>
      <c r="L380">
        <v>0</v>
      </c>
    </row>
    <row r="381" spans="1:12" x14ac:dyDescent="0.25">
      <c r="A381">
        <v>380</v>
      </c>
      <c r="B381" s="1" t="s">
        <v>795</v>
      </c>
      <c r="C381" s="1" t="s">
        <v>13</v>
      </c>
      <c r="D381" s="1" t="s">
        <v>796</v>
      </c>
      <c r="E381" s="1" t="s">
        <v>15</v>
      </c>
      <c r="F381">
        <v>3</v>
      </c>
      <c r="G381">
        <v>19</v>
      </c>
      <c r="H381">
        <v>0</v>
      </c>
      <c r="I381">
        <v>0</v>
      </c>
      <c r="J381">
        <v>7.7750000000000004</v>
      </c>
      <c r="K381" s="1" t="s">
        <v>16</v>
      </c>
      <c r="L381">
        <v>0</v>
      </c>
    </row>
    <row r="382" spans="1:12" x14ac:dyDescent="0.25">
      <c r="A382">
        <v>381</v>
      </c>
      <c r="B382" s="1" t="s">
        <v>797</v>
      </c>
      <c r="C382" s="1" t="s">
        <v>18</v>
      </c>
      <c r="D382" s="1" t="s">
        <v>798</v>
      </c>
      <c r="E382" s="1" t="s">
        <v>15</v>
      </c>
      <c r="F382">
        <v>1</v>
      </c>
      <c r="G382">
        <v>42</v>
      </c>
      <c r="H382">
        <v>0</v>
      </c>
      <c r="I382">
        <v>0</v>
      </c>
      <c r="J382">
        <v>227.52500000000001</v>
      </c>
      <c r="K382" s="1" t="s">
        <v>21</v>
      </c>
      <c r="L382">
        <v>1</v>
      </c>
    </row>
    <row r="383" spans="1:12" x14ac:dyDescent="0.25">
      <c r="A383">
        <v>382</v>
      </c>
      <c r="B383" s="1" t="s">
        <v>799</v>
      </c>
      <c r="C383" s="1" t="s">
        <v>18</v>
      </c>
      <c r="D383" s="1" t="s">
        <v>800</v>
      </c>
      <c r="E383" s="1" t="s">
        <v>15</v>
      </c>
      <c r="F383">
        <v>3</v>
      </c>
      <c r="G383">
        <v>1</v>
      </c>
      <c r="H383">
        <v>0</v>
      </c>
      <c r="I383">
        <v>2</v>
      </c>
      <c r="J383">
        <v>15.7417</v>
      </c>
      <c r="K383" s="1" t="s">
        <v>21</v>
      </c>
      <c r="L383">
        <v>1</v>
      </c>
    </row>
    <row r="384" spans="1:12" x14ac:dyDescent="0.25">
      <c r="A384">
        <v>383</v>
      </c>
      <c r="B384" s="1" t="s">
        <v>801</v>
      </c>
      <c r="C384" s="1" t="s">
        <v>13</v>
      </c>
      <c r="D384" s="1" t="s">
        <v>802</v>
      </c>
      <c r="E384" s="1" t="s">
        <v>15</v>
      </c>
      <c r="F384">
        <v>3</v>
      </c>
      <c r="G384">
        <v>32</v>
      </c>
      <c r="H384">
        <v>0</v>
      </c>
      <c r="I384">
        <v>0</v>
      </c>
      <c r="J384">
        <v>7.9249999999999998</v>
      </c>
      <c r="K384" s="1" t="s">
        <v>16</v>
      </c>
      <c r="L384">
        <v>0</v>
      </c>
    </row>
    <row r="385" spans="1:12" x14ac:dyDescent="0.25">
      <c r="A385">
        <v>384</v>
      </c>
      <c r="B385" s="1" t="s">
        <v>803</v>
      </c>
      <c r="C385" s="1" t="s">
        <v>18</v>
      </c>
      <c r="D385" s="1" t="s">
        <v>97</v>
      </c>
      <c r="E385" s="1" t="s">
        <v>15</v>
      </c>
      <c r="F385">
        <v>1</v>
      </c>
      <c r="G385">
        <v>35</v>
      </c>
      <c r="H385">
        <v>1</v>
      </c>
      <c r="I385">
        <v>0</v>
      </c>
      <c r="J385">
        <v>52</v>
      </c>
      <c r="K385" s="1" t="s">
        <v>16</v>
      </c>
      <c r="L385">
        <v>1</v>
      </c>
    </row>
    <row r="386" spans="1:12" x14ac:dyDescent="0.25">
      <c r="A386">
        <v>385</v>
      </c>
      <c r="B386" s="1" t="s">
        <v>804</v>
      </c>
      <c r="C386" s="1" t="s">
        <v>13</v>
      </c>
      <c r="D386" s="1" t="s">
        <v>805</v>
      </c>
      <c r="E386" s="1" t="s">
        <v>15</v>
      </c>
      <c r="F386">
        <v>3</v>
      </c>
      <c r="H386">
        <v>0</v>
      </c>
      <c r="I386">
        <v>0</v>
      </c>
      <c r="J386">
        <v>7.8958000000000004</v>
      </c>
      <c r="K386" s="1" t="s">
        <v>16</v>
      </c>
      <c r="L386">
        <v>0</v>
      </c>
    </row>
    <row r="387" spans="1:12" x14ac:dyDescent="0.25">
      <c r="A387">
        <v>386</v>
      </c>
      <c r="B387" s="1" t="s">
        <v>806</v>
      </c>
      <c r="C387" s="1" t="s">
        <v>13</v>
      </c>
      <c r="D387" s="1" t="s">
        <v>176</v>
      </c>
      <c r="E387" s="1" t="s">
        <v>15</v>
      </c>
      <c r="F387">
        <v>2</v>
      </c>
      <c r="G387">
        <v>18</v>
      </c>
      <c r="H387">
        <v>0</v>
      </c>
      <c r="I387">
        <v>0</v>
      </c>
      <c r="J387">
        <v>73.5</v>
      </c>
      <c r="K387" s="1" t="s">
        <v>16</v>
      </c>
      <c r="L387">
        <v>0</v>
      </c>
    </row>
    <row r="388" spans="1:12" x14ac:dyDescent="0.25">
      <c r="A388">
        <v>387</v>
      </c>
      <c r="B388" s="1" t="s">
        <v>807</v>
      </c>
      <c r="C388" s="1" t="s">
        <v>13</v>
      </c>
      <c r="D388" s="1" t="s">
        <v>148</v>
      </c>
      <c r="E388" s="1" t="s">
        <v>15</v>
      </c>
      <c r="F388">
        <v>3</v>
      </c>
      <c r="G388">
        <v>1</v>
      </c>
      <c r="H388">
        <v>5</v>
      </c>
      <c r="I388">
        <v>2</v>
      </c>
      <c r="J388">
        <v>46.9</v>
      </c>
      <c r="K388" s="1" t="s">
        <v>16</v>
      </c>
      <c r="L388">
        <v>0</v>
      </c>
    </row>
    <row r="389" spans="1:12" x14ac:dyDescent="0.25">
      <c r="A389">
        <v>388</v>
      </c>
      <c r="B389" s="1" t="s">
        <v>808</v>
      </c>
      <c r="C389" s="1" t="s">
        <v>18</v>
      </c>
      <c r="D389" s="1" t="s">
        <v>809</v>
      </c>
      <c r="E389" s="1" t="s">
        <v>15</v>
      </c>
      <c r="F389">
        <v>2</v>
      </c>
      <c r="G389">
        <v>36</v>
      </c>
      <c r="H389">
        <v>0</v>
      </c>
      <c r="I389">
        <v>0</v>
      </c>
      <c r="J389">
        <v>13</v>
      </c>
      <c r="K389" s="1" t="s">
        <v>16</v>
      </c>
      <c r="L389">
        <v>1</v>
      </c>
    </row>
    <row r="390" spans="1:12" x14ac:dyDescent="0.25">
      <c r="A390">
        <v>389</v>
      </c>
      <c r="B390" s="1" t="s">
        <v>810</v>
      </c>
      <c r="C390" s="1" t="s">
        <v>13</v>
      </c>
      <c r="D390" s="1" t="s">
        <v>811</v>
      </c>
      <c r="E390" s="1" t="s">
        <v>15</v>
      </c>
      <c r="F390">
        <v>3</v>
      </c>
      <c r="H390">
        <v>0</v>
      </c>
      <c r="I390">
        <v>0</v>
      </c>
      <c r="J390">
        <v>7.7291999999999996</v>
      </c>
      <c r="K390" s="1" t="s">
        <v>31</v>
      </c>
      <c r="L390">
        <v>0</v>
      </c>
    </row>
    <row r="391" spans="1:12" x14ac:dyDescent="0.25">
      <c r="A391">
        <v>390</v>
      </c>
      <c r="B391" s="1" t="s">
        <v>812</v>
      </c>
      <c r="C391" s="1" t="s">
        <v>18</v>
      </c>
      <c r="D391" s="1" t="s">
        <v>813</v>
      </c>
      <c r="E391" s="1" t="s">
        <v>15</v>
      </c>
      <c r="F391">
        <v>2</v>
      </c>
      <c r="G391">
        <v>17</v>
      </c>
      <c r="H391">
        <v>0</v>
      </c>
      <c r="I391">
        <v>0</v>
      </c>
      <c r="J391">
        <v>12</v>
      </c>
      <c r="K391" s="1" t="s">
        <v>21</v>
      </c>
      <c r="L391">
        <v>1</v>
      </c>
    </row>
    <row r="392" spans="1:12" x14ac:dyDescent="0.25">
      <c r="A392">
        <v>391</v>
      </c>
      <c r="B392" s="1" t="s">
        <v>814</v>
      </c>
      <c r="C392" s="1" t="s">
        <v>13</v>
      </c>
      <c r="D392" s="1" t="s">
        <v>815</v>
      </c>
      <c r="E392" s="1" t="s">
        <v>816</v>
      </c>
      <c r="F392">
        <v>1</v>
      </c>
      <c r="G392">
        <v>36</v>
      </c>
      <c r="H392">
        <v>1</v>
      </c>
      <c r="I392">
        <v>2</v>
      </c>
      <c r="J392">
        <v>120</v>
      </c>
      <c r="K392" s="1" t="s">
        <v>16</v>
      </c>
      <c r="L392">
        <v>1</v>
      </c>
    </row>
    <row r="393" spans="1:12" x14ac:dyDescent="0.25">
      <c r="A393">
        <v>392</v>
      </c>
      <c r="B393" s="1" t="s">
        <v>817</v>
      </c>
      <c r="C393" s="1" t="s">
        <v>13</v>
      </c>
      <c r="D393" s="1" t="s">
        <v>818</v>
      </c>
      <c r="E393" s="1" t="s">
        <v>15</v>
      </c>
      <c r="F393">
        <v>3</v>
      </c>
      <c r="G393">
        <v>21</v>
      </c>
      <c r="H393">
        <v>0</v>
      </c>
      <c r="I393">
        <v>0</v>
      </c>
      <c r="J393">
        <v>7.7957999999999998</v>
      </c>
      <c r="K393" s="1" t="s">
        <v>16</v>
      </c>
      <c r="L393">
        <v>1</v>
      </c>
    </row>
    <row r="394" spans="1:12" x14ac:dyDescent="0.25">
      <c r="A394">
        <v>393</v>
      </c>
      <c r="B394" s="1" t="s">
        <v>819</v>
      </c>
      <c r="C394" s="1" t="s">
        <v>13</v>
      </c>
      <c r="D394" s="1" t="s">
        <v>820</v>
      </c>
      <c r="E394" s="1" t="s">
        <v>15</v>
      </c>
      <c r="F394">
        <v>3</v>
      </c>
      <c r="G394">
        <v>28</v>
      </c>
      <c r="H394">
        <v>2</v>
      </c>
      <c r="I394">
        <v>0</v>
      </c>
      <c r="J394">
        <v>7.9249999999999998</v>
      </c>
      <c r="K394" s="1" t="s">
        <v>16</v>
      </c>
      <c r="L394">
        <v>0</v>
      </c>
    </row>
    <row r="395" spans="1:12" x14ac:dyDescent="0.25">
      <c r="A395">
        <v>394</v>
      </c>
      <c r="B395" s="1" t="s">
        <v>821</v>
      </c>
      <c r="C395" s="1" t="s">
        <v>18</v>
      </c>
      <c r="D395" s="1" t="s">
        <v>464</v>
      </c>
      <c r="E395" s="1" t="s">
        <v>465</v>
      </c>
      <c r="F395">
        <v>1</v>
      </c>
      <c r="G395">
        <v>23</v>
      </c>
      <c r="H395">
        <v>1</v>
      </c>
      <c r="I395">
        <v>0</v>
      </c>
      <c r="J395">
        <v>113.27500000000001</v>
      </c>
      <c r="K395" s="1" t="s">
        <v>21</v>
      </c>
      <c r="L395">
        <v>1</v>
      </c>
    </row>
    <row r="396" spans="1:12" x14ac:dyDescent="0.25">
      <c r="A396">
        <v>395</v>
      </c>
      <c r="B396" s="1" t="s">
        <v>822</v>
      </c>
      <c r="C396" s="1" t="s">
        <v>18</v>
      </c>
      <c r="D396" s="1" t="s">
        <v>42</v>
      </c>
      <c r="E396" s="1" t="s">
        <v>43</v>
      </c>
      <c r="F396">
        <v>3</v>
      </c>
      <c r="G396">
        <v>24</v>
      </c>
      <c r="H396">
        <v>0</v>
      </c>
      <c r="I396">
        <v>2</v>
      </c>
      <c r="J396">
        <v>16.7</v>
      </c>
      <c r="K396" s="1" t="s">
        <v>16</v>
      </c>
      <c r="L396">
        <v>1</v>
      </c>
    </row>
    <row r="397" spans="1:12" x14ac:dyDescent="0.25">
      <c r="A397">
        <v>396</v>
      </c>
      <c r="B397" s="1" t="s">
        <v>823</v>
      </c>
      <c r="C397" s="1" t="s">
        <v>13</v>
      </c>
      <c r="D397" s="1" t="s">
        <v>824</v>
      </c>
      <c r="E397" s="1" t="s">
        <v>15</v>
      </c>
      <c r="F397">
        <v>3</v>
      </c>
      <c r="G397">
        <v>22</v>
      </c>
      <c r="H397">
        <v>0</v>
      </c>
      <c r="I397">
        <v>0</v>
      </c>
      <c r="J397">
        <v>7.7957999999999998</v>
      </c>
      <c r="K397" s="1" t="s">
        <v>16</v>
      </c>
      <c r="L397">
        <v>0</v>
      </c>
    </row>
    <row r="398" spans="1:12" x14ac:dyDescent="0.25">
      <c r="A398">
        <v>397</v>
      </c>
      <c r="B398" s="1" t="s">
        <v>825</v>
      </c>
      <c r="C398" s="1" t="s">
        <v>18</v>
      </c>
      <c r="D398" s="1" t="s">
        <v>826</v>
      </c>
      <c r="E398" s="1" t="s">
        <v>15</v>
      </c>
      <c r="F398">
        <v>3</v>
      </c>
      <c r="G398">
        <v>31</v>
      </c>
      <c r="H398">
        <v>0</v>
      </c>
      <c r="I398">
        <v>0</v>
      </c>
      <c r="J398">
        <v>7.8541999999999996</v>
      </c>
      <c r="K398" s="1" t="s">
        <v>16</v>
      </c>
      <c r="L398">
        <v>0</v>
      </c>
    </row>
    <row r="399" spans="1:12" x14ac:dyDescent="0.25">
      <c r="A399">
        <v>398</v>
      </c>
      <c r="B399" s="1" t="s">
        <v>827</v>
      </c>
      <c r="C399" s="1" t="s">
        <v>13</v>
      </c>
      <c r="D399" s="1" t="s">
        <v>828</v>
      </c>
      <c r="E399" s="1" t="s">
        <v>15</v>
      </c>
      <c r="F399">
        <v>2</v>
      </c>
      <c r="G399">
        <v>46</v>
      </c>
      <c r="H399">
        <v>0</v>
      </c>
      <c r="I399">
        <v>0</v>
      </c>
      <c r="J399">
        <v>26</v>
      </c>
      <c r="K399" s="1" t="s">
        <v>16</v>
      </c>
      <c r="L399">
        <v>0</v>
      </c>
    </row>
    <row r="400" spans="1:12" x14ac:dyDescent="0.25">
      <c r="A400">
        <v>399</v>
      </c>
      <c r="B400" s="1" t="s">
        <v>829</v>
      </c>
      <c r="C400" s="1" t="s">
        <v>13</v>
      </c>
      <c r="D400" s="1" t="s">
        <v>830</v>
      </c>
      <c r="E400" s="1" t="s">
        <v>15</v>
      </c>
      <c r="F400">
        <v>2</v>
      </c>
      <c r="G400">
        <v>23</v>
      </c>
      <c r="H400">
        <v>0</v>
      </c>
      <c r="I400">
        <v>0</v>
      </c>
      <c r="J400">
        <v>10.5</v>
      </c>
      <c r="K400" s="1" t="s">
        <v>16</v>
      </c>
      <c r="L400">
        <v>0</v>
      </c>
    </row>
    <row r="401" spans="1:12" x14ac:dyDescent="0.25">
      <c r="A401">
        <v>400</v>
      </c>
      <c r="B401" s="1" t="s">
        <v>831</v>
      </c>
      <c r="C401" s="1" t="s">
        <v>18</v>
      </c>
      <c r="D401" s="1" t="s">
        <v>832</v>
      </c>
      <c r="E401" s="1" t="s">
        <v>15</v>
      </c>
      <c r="F401">
        <v>2</v>
      </c>
      <c r="G401">
        <v>28</v>
      </c>
      <c r="H401">
        <v>0</v>
      </c>
      <c r="I401">
        <v>0</v>
      </c>
      <c r="J401">
        <v>12.65</v>
      </c>
      <c r="K401" s="1" t="s">
        <v>16</v>
      </c>
      <c r="L401">
        <v>1</v>
      </c>
    </row>
    <row r="402" spans="1:12" x14ac:dyDescent="0.25">
      <c r="A402">
        <v>401</v>
      </c>
      <c r="B402" s="1" t="s">
        <v>833</v>
      </c>
      <c r="C402" s="1" t="s">
        <v>13</v>
      </c>
      <c r="D402" s="1" t="s">
        <v>834</v>
      </c>
      <c r="E402" s="1" t="s">
        <v>15</v>
      </c>
      <c r="F402">
        <v>3</v>
      </c>
      <c r="G402">
        <v>39</v>
      </c>
      <c r="H402">
        <v>0</v>
      </c>
      <c r="I402">
        <v>0</v>
      </c>
      <c r="J402">
        <v>7.9249999999999998</v>
      </c>
      <c r="K402" s="1" t="s">
        <v>16</v>
      </c>
      <c r="L402">
        <v>1</v>
      </c>
    </row>
    <row r="403" spans="1:12" x14ac:dyDescent="0.25">
      <c r="A403">
        <v>402</v>
      </c>
      <c r="B403" s="1" t="s">
        <v>835</v>
      </c>
      <c r="C403" s="1" t="s">
        <v>13</v>
      </c>
      <c r="D403" s="1" t="s">
        <v>836</v>
      </c>
      <c r="E403" s="1" t="s">
        <v>15</v>
      </c>
      <c r="F403">
        <v>3</v>
      </c>
      <c r="G403">
        <v>26</v>
      </c>
      <c r="H403">
        <v>0</v>
      </c>
      <c r="I403">
        <v>0</v>
      </c>
      <c r="J403">
        <v>8.0500000000000007</v>
      </c>
      <c r="K403" s="1" t="s">
        <v>16</v>
      </c>
      <c r="L403">
        <v>0</v>
      </c>
    </row>
    <row r="404" spans="1:12" x14ac:dyDescent="0.25">
      <c r="A404">
        <v>403</v>
      </c>
      <c r="B404" s="1" t="s">
        <v>837</v>
      </c>
      <c r="C404" s="1" t="s">
        <v>18</v>
      </c>
      <c r="D404" s="1" t="s">
        <v>838</v>
      </c>
      <c r="E404" s="1" t="s">
        <v>15</v>
      </c>
      <c r="F404">
        <v>3</v>
      </c>
      <c r="G404">
        <v>21</v>
      </c>
      <c r="H404">
        <v>1</v>
      </c>
      <c r="I404">
        <v>0</v>
      </c>
      <c r="J404">
        <v>9.8249999999999993</v>
      </c>
      <c r="K404" s="1" t="s">
        <v>16</v>
      </c>
      <c r="L404">
        <v>0</v>
      </c>
    </row>
    <row r="405" spans="1:12" x14ac:dyDescent="0.25">
      <c r="A405">
        <v>404</v>
      </c>
      <c r="B405" s="1" t="s">
        <v>839</v>
      </c>
      <c r="C405" s="1" t="s">
        <v>13</v>
      </c>
      <c r="D405" s="1" t="s">
        <v>319</v>
      </c>
      <c r="E405" s="1" t="s">
        <v>15</v>
      </c>
      <c r="F405">
        <v>3</v>
      </c>
      <c r="G405">
        <v>28</v>
      </c>
      <c r="H405">
        <v>1</v>
      </c>
      <c r="I405">
        <v>0</v>
      </c>
      <c r="J405">
        <v>15.85</v>
      </c>
      <c r="K405" s="1" t="s">
        <v>16</v>
      </c>
      <c r="L405">
        <v>0</v>
      </c>
    </row>
    <row r="406" spans="1:12" x14ac:dyDescent="0.25">
      <c r="A406">
        <v>405</v>
      </c>
      <c r="B406" s="1" t="s">
        <v>840</v>
      </c>
      <c r="C406" s="1" t="s">
        <v>18</v>
      </c>
      <c r="D406" s="1" t="s">
        <v>841</v>
      </c>
      <c r="E406" s="1" t="s">
        <v>15</v>
      </c>
      <c r="F406">
        <v>3</v>
      </c>
      <c r="G406">
        <v>20</v>
      </c>
      <c r="H406">
        <v>0</v>
      </c>
      <c r="I406">
        <v>0</v>
      </c>
      <c r="J406">
        <v>8.6624999999999996</v>
      </c>
      <c r="K406" s="1" t="s">
        <v>16</v>
      </c>
      <c r="L406">
        <v>0</v>
      </c>
    </row>
    <row r="407" spans="1:12" x14ac:dyDescent="0.25">
      <c r="A407">
        <v>406</v>
      </c>
      <c r="B407" s="1" t="s">
        <v>842</v>
      </c>
      <c r="C407" s="1" t="s">
        <v>13</v>
      </c>
      <c r="D407" s="1" t="s">
        <v>843</v>
      </c>
      <c r="E407" s="1" t="s">
        <v>15</v>
      </c>
      <c r="F407">
        <v>2</v>
      </c>
      <c r="G407">
        <v>34</v>
      </c>
      <c r="H407">
        <v>1</v>
      </c>
      <c r="I407">
        <v>0</v>
      </c>
      <c r="J407">
        <v>21</v>
      </c>
      <c r="K407" s="1" t="s">
        <v>16</v>
      </c>
      <c r="L407">
        <v>0</v>
      </c>
    </row>
    <row r="408" spans="1:12" x14ac:dyDescent="0.25">
      <c r="A408">
        <v>407</v>
      </c>
      <c r="B408" s="1" t="s">
        <v>844</v>
      </c>
      <c r="C408" s="1" t="s">
        <v>13</v>
      </c>
      <c r="D408" s="1" t="s">
        <v>845</v>
      </c>
      <c r="E408" s="1" t="s">
        <v>15</v>
      </c>
      <c r="F408">
        <v>3</v>
      </c>
      <c r="G408">
        <v>51</v>
      </c>
      <c r="H408">
        <v>0</v>
      </c>
      <c r="I408">
        <v>0</v>
      </c>
      <c r="J408">
        <v>7.75</v>
      </c>
      <c r="K408" s="1" t="s">
        <v>16</v>
      </c>
      <c r="L408">
        <v>0</v>
      </c>
    </row>
    <row r="409" spans="1:12" x14ac:dyDescent="0.25">
      <c r="A409">
        <v>408</v>
      </c>
      <c r="B409" s="1" t="s">
        <v>846</v>
      </c>
      <c r="C409" s="1" t="s">
        <v>13</v>
      </c>
      <c r="D409" s="1" t="s">
        <v>847</v>
      </c>
      <c r="E409" s="1" t="s">
        <v>15</v>
      </c>
      <c r="F409">
        <v>2</v>
      </c>
      <c r="G409">
        <v>3</v>
      </c>
      <c r="H409">
        <v>1</v>
      </c>
      <c r="I409">
        <v>1</v>
      </c>
      <c r="J409">
        <v>18.75</v>
      </c>
      <c r="K409" s="1" t="s">
        <v>16</v>
      </c>
      <c r="L409">
        <v>1</v>
      </c>
    </row>
    <row r="410" spans="1:12" x14ac:dyDescent="0.25">
      <c r="A410">
        <v>409</v>
      </c>
      <c r="B410" s="1" t="s">
        <v>848</v>
      </c>
      <c r="C410" s="1" t="s">
        <v>13</v>
      </c>
      <c r="D410" s="1" t="s">
        <v>849</v>
      </c>
      <c r="E410" s="1" t="s">
        <v>15</v>
      </c>
      <c r="F410">
        <v>3</v>
      </c>
      <c r="G410">
        <v>21</v>
      </c>
      <c r="H410">
        <v>0</v>
      </c>
      <c r="I410">
        <v>0</v>
      </c>
      <c r="J410">
        <v>7.7750000000000004</v>
      </c>
      <c r="K410" s="1" t="s">
        <v>16</v>
      </c>
      <c r="L410">
        <v>0</v>
      </c>
    </row>
    <row r="411" spans="1:12" x14ac:dyDescent="0.25">
      <c r="A411">
        <v>410</v>
      </c>
      <c r="B411" s="1" t="s">
        <v>850</v>
      </c>
      <c r="C411" s="1" t="s">
        <v>18</v>
      </c>
      <c r="D411" s="1" t="s">
        <v>386</v>
      </c>
      <c r="E411" s="1" t="s">
        <v>15</v>
      </c>
      <c r="F411">
        <v>3</v>
      </c>
      <c r="H411">
        <v>3</v>
      </c>
      <c r="I411">
        <v>1</v>
      </c>
      <c r="J411">
        <v>25.466699999999999</v>
      </c>
      <c r="K411" s="1" t="s">
        <v>16</v>
      </c>
      <c r="L411">
        <v>0</v>
      </c>
    </row>
    <row r="412" spans="1:12" x14ac:dyDescent="0.25">
      <c r="A412">
        <v>411</v>
      </c>
      <c r="B412" s="1" t="s">
        <v>851</v>
      </c>
      <c r="C412" s="1" t="s">
        <v>13</v>
      </c>
      <c r="D412" s="1" t="s">
        <v>852</v>
      </c>
      <c r="E412" s="1" t="s">
        <v>15</v>
      </c>
      <c r="F412">
        <v>3</v>
      </c>
      <c r="H412">
        <v>0</v>
      </c>
      <c r="I412">
        <v>0</v>
      </c>
      <c r="J412">
        <v>7.8958000000000004</v>
      </c>
      <c r="K412" s="1" t="s">
        <v>16</v>
      </c>
      <c r="L412">
        <v>0</v>
      </c>
    </row>
    <row r="413" spans="1:12" x14ac:dyDescent="0.25">
      <c r="A413">
        <v>412</v>
      </c>
      <c r="B413" s="1" t="s">
        <v>853</v>
      </c>
      <c r="C413" s="1" t="s">
        <v>13</v>
      </c>
      <c r="D413" s="1" t="s">
        <v>854</v>
      </c>
      <c r="E413" s="1" t="s">
        <v>15</v>
      </c>
      <c r="F413">
        <v>3</v>
      </c>
      <c r="H413">
        <v>0</v>
      </c>
      <c r="I413">
        <v>0</v>
      </c>
      <c r="J413">
        <v>6.8582999999999998</v>
      </c>
      <c r="K413" s="1" t="s">
        <v>31</v>
      </c>
      <c r="L413">
        <v>0</v>
      </c>
    </row>
    <row r="414" spans="1:12" x14ac:dyDescent="0.25">
      <c r="A414">
        <v>413</v>
      </c>
      <c r="B414" s="1" t="s">
        <v>855</v>
      </c>
      <c r="C414" s="1" t="s">
        <v>18</v>
      </c>
      <c r="D414" s="1" t="s">
        <v>523</v>
      </c>
      <c r="E414" s="1" t="s">
        <v>524</v>
      </c>
      <c r="F414">
        <v>1</v>
      </c>
      <c r="G414">
        <v>33</v>
      </c>
      <c r="H414">
        <v>1</v>
      </c>
      <c r="I414">
        <v>0</v>
      </c>
      <c r="J414">
        <v>90</v>
      </c>
      <c r="K414" s="1" t="s">
        <v>31</v>
      </c>
      <c r="L414">
        <v>1</v>
      </c>
    </row>
    <row r="415" spans="1:12" x14ac:dyDescent="0.25">
      <c r="A415">
        <v>414</v>
      </c>
      <c r="B415" s="1" t="s">
        <v>856</v>
      </c>
      <c r="C415" s="1" t="s">
        <v>13</v>
      </c>
      <c r="D415" s="1" t="s">
        <v>593</v>
      </c>
      <c r="E415" s="1" t="s">
        <v>15</v>
      </c>
      <c r="F415">
        <v>2</v>
      </c>
      <c r="H415">
        <v>0</v>
      </c>
      <c r="I415">
        <v>0</v>
      </c>
      <c r="J415">
        <v>0</v>
      </c>
      <c r="K415" s="1" t="s">
        <v>16</v>
      </c>
      <c r="L415">
        <v>0</v>
      </c>
    </row>
    <row r="416" spans="1:12" x14ac:dyDescent="0.25">
      <c r="A416">
        <v>415</v>
      </c>
      <c r="B416" s="1" t="s">
        <v>857</v>
      </c>
      <c r="C416" s="1" t="s">
        <v>13</v>
      </c>
      <c r="D416" s="1" t="s">
        <v>858</v>
      </c>
      <c r="E416" s="1" t="s">
        <v>15</v>
      </c>
      <c r="F416">
        <v>3</v>
      </c>
      <c r="G416">
        <v>44</v>
      </c>
      <c r="H416">
        <v>0</v>
      </c>
      <c r="I416">
        <v>0</v>
      </c>
      <c r="J416">
        <v>7.9249999999999998</v>
      </c>
      <c r="K416" s="1" t="s">
        <v>16</v>
      </c>
      <c r="L416">
        <v>1</v>
      </c>
    </row>
    <row r="417" spans="1:12" x14ac:dyDescent="0.25">
      <c r="A417">
        <v>416</v>
      </c>
      <c r="B417" s="1" t="s">
        <v>859</v>
      </c>
      <c r="C417" s="1" t="s">
        <v>18</v>
      </c>
      <c r="D417" s="1" t="s">
        <v>860</v>
      </c>
      <c r="E417" s="1" t="s">
        <v>15</v>
      </c>
      <c r="F417">
        <v>3</v>
      </c>
      <c r="H417">
        <v>0</v>
      </c>
      <c r="I417">
        <v>0</v>
      </c>
      <c r="J417">
        <v>8.0500000000000007</v>
      </c>
      <c r="K417" s="1" t="s">
        <v>16</v>
      </c>
      <c r="L417">
        <v>0</v>
      </c>
    </row>
    <row r="418" spans="1:12" x14ac:dyDescent="0.25">
      <c r="A418">
        <v>417</v>
      </c>
      <c r="B418" s="1" t="s">
        <v>861</v>
      </c>
      <c r="C418" s="1" t="s">
        <v>18</v>
      </c>
      <c r="D418" s="1" t="s">
        <v>862</v>
      </c>
      <c r="E418" s="1" t="s">
        <v>15</v>
      </c>
      <c r="F418">
        <v>2</v>
      </c>
      <c r="G418">
        <v>34</v>
      </c>
      <c r="H418">
        <v>1</v>
      </c>
      <c r="I418">
        <v>1</v>
      </c>
      <c r="J418">
        <v>32.5</v>
      </c>
      <c r="K418" s="1" t="s">
        <v>16</v>
      </c>
      <c r="L418">
        <v>1</v>
      </c>
    </row>
    <row r="419" spans="1:12" x14ac:dyDescent="0.25">
      <c r="A419">
        <v>418</v>
      </c>
      <c r="B419" s="1" t="s">
        <v>863</v>
      </c>
      <c r="C419" s="1" t="s">
        <v>18</v>
      </c>
      <c r="D419" s="1" t="s">
        <v>864</v>
      </c>
      <c r="E419" s="1" t="s">
        <v>15</v>
      </c>
      <c r="F419">
        <v>2</v>
      </c>
      <c r="G419">
        <v>18</v>
      </c>
      <c r="H419">
        <v>0</v>
      </c>
      <c r="I419">
        <v>2</v>
      </c>
      <c r="J419">
        <v>13</v>
      </c>
      <c r="K419" s="1" t="s">
        <v>16</v>
      </c>
      <c r="L419">
        <v>1</v>
      </c>
    </row>
    <row r="420" spans="1:12" x14ac:dyDescent="0.25">
      <c r="A420">
        <v>419</v>
      </c>
      <c r="B420" s="1" t="s">
        <v>865</v>
      </c>
      <c r="C420" s="1" t="s">
        <v>13</v>
      </c>
      <c r="D420" s="1" t="s">
        <v>866</v>
      </c>
      <c r="E420" s="1" t="s">
        <v>15</v>
      </c>
      <c r="F420">
        <v>2</v>
      </c>
      <c r="G420">
        <v>30</v>
      </c>
      <c r="H420">
        <v>0</v>
      </c>
      <c r="I420">
        <v>0</v>
      </c>
      <c r="J420">
        <v>13</v>
      </c>
      <c r="K420" s="1" t="s">
        <v>16</v>
      </c>
      <c r="L420">
        <v>0</v>
      </c>
    </row>
    <row r="421" spans="1:12" x14ac:dyDescent="0.25">
      <c r="A421">
        <v>420</v>
      </c>
      <c r="B421" s="1" t="s">
        <v>867</v>
      </c>
      <c r="C421" s="1" t="s">
        <v>18</v>
      </c>
      <c r="D421" s="1" t="s">
        <v>868</v>
      </c>
      <c r="E421" s="1" t="s">
        <v>15</v>
      </c>
      <c r="F421">
        <v>3</v>
      </c>
      <c r="G421">
        <v>10</v>
      </c>
      <c r="H421">
        <v>0</v>
      </c>
      <c r="I421">
        <v>2</v>
      </c>
      <c r="J421">
        <v>24.15</v>
      </c>
      <c r="K421" s="1" t="s">
        <v>16</v>
      </c>
      <c r="L421">
        <v>0</v>
      </c>
    </row>
    <row r="422" spans="1:12" x14ac:dyDescent="0.25">
      <c r="A422">
        <v>421</v>
      </c>
      <c r="B422" s="1" t="s">
        <v>869</v>
      </c>
      <c r="C422" s="1" t="s">
        <v>13</v>
      </c>
      <c r="D422" s="1" t="s">
        <v>870</v>
      </c>
      <c r="E422" s="1" t="s">
        <v>15</v>
      </c>
      <c r="F422">
        <v>3</v>
      </c>
      <c r="H422">
        <v>0</v>
      </c>
      <c r="I422">
        <v>0</v>
      </c>
      <c r="J422">
        <v>7.8958000000000004</v>
      </c>
      <c r="K422" s="1" t="s">
        <v>21</v>
      </c>
      <c r="L422">
        <v>0</v>
      </c>
    </row>
    <row r="423" spans="1:12" x14ac:dyDescent="0.25">
      <c r="A423">
        <v>422</v>
      </c>
      <c r="B423" s="1" t="s">
        <v>871</v>
      </c>
      <c r="C423" s="1" t="s">
        <v>13</v>
      </c>
      <c r="D423" s="1" t="s">
        <v>872</v>
      </c>
      <c r="E423" s="1" t="s">
        <v>15</v>
      </c>
      <c r="F423">
        <v>3</v>
      </c>
      <c r="G423">
        <v>21</v>
      </c>
      <c r="H423">
        <v>0</v>
      </c>
      <c r="I423">
        <v>0</v>
      </c>
      <c r="J423">
        <v>7.7332999999999998</v>
      </c>
      <c r="K423" s="1" t="s">
        <v>31</v>
      </c>
      <c r="L423">
        <v>0</v>
      </c>
    </row>
    <row r="424" spans="1:12" x14ac:dyDescent="0.25">
      <c r="A424">
        <v>423</v>
      </c>
      <c r="B424" s="1" t="s">
        <v>873</v>
      </c>
      <c r="C424" s="1" t="s">
        <v>13</v>
      </c>
      <c r="D424" s="1" t="s">
        <v>874</v>
      </c>
      <c r="E424" s="1" t="s">
        <v>15</v>
      </c>
      <c r="F424">
        <v>3</v>
      </c>
      <c r="G424">
        <v>29</v>
      </c>
      <c r="H424">
        <v>0</v>
      </c>
      <c r="I424">
        <v>0</v>
      </c>
      <c r="J424">
        <v>7.875</v>
      </c>
      <c r="K424" s="1" t="s">
        <v>16</v>
      </c>
      <c r="L424">
        <v>0</v>
      </c>
    </row>
    <row r="425" spans="1:12" x14ac:dyDescent="0.25">
      <c r="A425">
        <v>424</v>
      </c>
      <c r="B425" s="1" t="s">
        <v>875</v>
      </c>
      <c r="C425" s="1" t="s">
        <v>18</v>
      </c>
      <c r="D425" s="1" t="s">
        <v>876</v>
      </c>
      <c r="E425" s="1" t="s">
        <v>15</v>
      </c>
      <c r="F425">
        <v>3</v>
      </c>
      <c r="G425">
        <v>28</v>
      </c>
      <c r="H425">
        <v>1</v>
      </c>
      <c r="I425">
        <v>1</v>
      </c>
      <c r="J425">
        <v>14.4</v>
      </c>
      <c r="K425" s="1" t="s">
        <v>16</v>
      </c>
      <c r="L425">
        <v>0</v>
      </c>
    </row>
    <row r="426" spans="1:12" x14ac:dyDescent="0.25">
      <c r="A426">
        <v>425</v>
      </c>
      <c r="B426" s="1" t="s">
        <v>877</v>
      </c>
      <c r="C426" s="1" t="s">
        <v>13</v>
      </c>
      <c r="D426" s="1" t="s">
        <v>543</v>
      </c>
      <c r="E426" s="1" t="s">
        <v>15</v>
      </c>
      <c r="F426">
        <v>3</v>
      </c>
      <c r="G426">
        <v>18</v>
      </c>
      <c r="H426">
        <v>1</v>
      </c>
      <c r="I426">
        <v>1</v>
      </c>
      <c r="J426">
        <v>20.212499999999999</v>
      </c>
      <c r="K426" s="1" t="s">
        <v>16</v>
      </c>
      <c r="L426">
        <v>0</v>
      </c>
    </row>
    <row r="427" spans="1:12" x14ac:dyDescent="0.25">
      <c r="A427">
        <v>426</v>
      </c>
      <c r="B427" s="1" t="s">
        <v>878</v>
      </c>
      <c r="C427" s="1" t="s">
        <v>13</v>
      </c>
      <c r="D427" s="1" t="s">
        <v>879</v>
      </c>
      <c r="E427" s="1" t="s">
        <v>15</v>
      </c>
      <c r="F427">
        <v>3</v>
      </c>
      <c r="H427">
        <v>0</v>
      </c>
      <c r="I427">
        <v>0</v>
      </c>
      <c r="J427">
        <v>7.25</v>
      </c>
      <c r="K427" s="1" t="s">
        <v>16</v>
      </c>
      <c r="L427">
        <v>0</v>
      </c>
    </row>
    <row r="428" spans="1:12" x14ac:dyDescent="0.25">
      <c r="A428">
        <v>427</v>
      </c>
      <c r="B428" s="1" t="s">
        <v>880</v>
      </c>
      <c r="C428" s="1" t="s">
        <v>18</v>
      </c>
      <c r="D428" s="1" t="s">
        <v>881</v>
      </c>
      <c r="E428" s="1" t="s">
        <v>15</v>
      </c>
      <c r="F428">
        <v>2</v>
      </c>
      <c r="G428">
        <v>28</v>
      </c>
      <c r="H428">
        <v>1</v>
      </c>
      <c r="I428">
        <v>0</v>
      </c>
      <c r="J428">
        <v>26</v>
      </c>
      <c r="K428" s="1" t="s">
        <v>16</v>
      </c>
      <c r="L428">
        <v>1</v>
      </c>
    </row>
    <row r="429" spans="1:12" x14ac:dyDescent="0.25">
      <c r="A429">
        <v>428</v>
      </c>
      <c r="B429" s="1" t="s">
        <v>882</v>
      </c>
      <c r="C429" s="1" t="s">
        <v>18</v>
      </c>
      <c r="D429" s="1" t="s">
        <v>883</v>
      </c>
      <c r="E429" s="1" t="s">
        <v>15</v>
      </c>
      <c r="F429">
        <v>2</v>
      </c>
      <c r="G429">
        <v>19</v>
      </c>
      <c r="H429">
        <v>0</v>
      </c>
      <c r="I429">
        <v>0</v>
      </c>
      <c r="J429">
        <v>26</v>
      </c>
      <c r="K429" s="1" t="s">
        <v>16</v>
      </c>
      <c r="L429">
        <v>1</v>
      </c>
    </row>
    <row r="430" spans="1:12" x14ac:dyDescent="0.25">
      <c r="A430">
        <v>429</v>
      </c>
      <c r="B430" s="1" t="s">
        <v>884</v>
      </c>
      <c r="C430" s="1" t="s">
        <v>13</v>
      </c>
      <c r="D430" s="1" t="s">
        <v>885</v>
      </c>
      <c r="E430" s="1" t="s">
        <v>15</v>
      </c>
      <c r="F430">
        <v>3</v>
      </c>
      <c r="H430">
        <v>0</v>
      </c>
      <c r="I430">
        <v>0</v>
      </c>
      <c r="J430">
        <v>7.75</v>
      </c>
      <c r="K430" s="1" t="s">
        <v>31</v>
      </c>
      <c r="L430">
        <v>0</v>
      </c>
    </row>
    <row r="431" spans="1:12" x14ac:dyDescent="0.25">
      <c r="A431">
        <v>430</v>
      </c>
      <c r="B431" s="1" t="s">
        <v>886</v>
      </c>
      <c r="C431" s="1" t="s">
        <v>13</v>
      </c>
      <c r="D431" s="1" t="s">
        <v>887</v>
      </c>
      <c r="E431" s="1" t="s">
        <v>888</v>
      </c>
      <c r="F431">
        <v>3</v>
      </c>
      <c r="G431">
        <v>32</v>
      </c>
      <c r="H431">
        <v>0</v>
      </c>
      <c r="I431">
        <v>0</v>
      </c>
      <c r="J431">
        <v>8.0500000000000007</v>
      </c>
      <c r="K431" s="1" t="s">
        <v>16</v>
      </c>
      <c r="L431">
        <v>1</v>
      </c>
    </row>
    <row r="432" spans="1:12" x14ac:dyDescent="0.25">
      <c r="A432">
        <v>431</v>
      </c>
      <c r="B432" s="1" t="s">
        <v>889</v>
      </c>
      <c r="C432" s="1" t="s">
        <v>13</v>
      </c>
      <c r="D432" s="1" t="s">
        <v>890</v>
      </c>
      <c r="E432" s="1" t="s">
        <v>140</v>
      </c>
      <c r="F432">
        <v>1</v>
      </c>
      <c r="G432">
        <v>28</v>
      </c>
      <c r="H432">
        <v>0</v>
      </c>
      <c r="I432">
        <v>0</v>
      </c>
      <c r="J432">
        <v>26.55</v>
      </c>
      <c r="K432" s="1" t="s">
        <v>16</v>
      </c>
      <c r="L432">
        <v>1</v>
      </c>
    </row>
    <row r="433" spans="1:12" x14ac:dyDescent="0.25">
      <c r="A433">
        <v>432</v>
      </c>
      <c r="B433" s="1" t="s">
        <v>891</v>
      </c>
      <c r="C433" s="1" t="s">
        <v>18</v>
      </c>
      <c r="D433" s="1" t="s">
        <v>892</v>
      </c>
      <c r="E433" s="1" t="s">
        <v>15</v>
      </c>
      <c r="F433">
        <v>3</v>
      </c>
      <c r="H433">
        <v>1</v>
      </c>
      <c r="I433">
        <v>0</v>
      </c>
      <c r="J433">
        <v>16.100000000000001</v>
      </c>
      <c r="K433" s="1" t="s">
        <v>16</v>
      </c>
      <c r="L433">
        <v>1</v>
      </c>
    </row>
    <row r="434" spans="1:12" x14ac:dyDescent="0.25">
      <c r="A434">
        <v>433</v>
      </c>
      <c r="B434" s="1" t="s">
        <v>893</v>
      </c>
      <c r="C434" s="1" t="s">
        <v>18</v>
      </c>
      <c r="D434" s="1" t="s">
        <v>894</v>
      </c>
      <c r="E434" s="1" t="s">
        <v>15</v>
      </c>
      <c r="F434">
        <v>2</v>
      </c>
      <c r="G434">
        <v>42</v>
      </c>
      <c r="H434">
        <v>1</v>
      </c>
      <c r="I434">
        <v>0</v>
      </c>
      <c r="J434">
        <v>26</v>
      </c>
      <c r="K434" s="1" t="s">
        <v>16</v>
      </c>
      <c r="L434">
        <v>1</v>
      </c>
    </row>
    <row r="435" spans="1:12" x14ac:dyDescent="0.25">
      <c r="A435">
        <v>434</v>
      </c>
      <c r="B435" s="1" t="s">
        <v>895</v>
      </c>
      <c r="C435" s="1" t="s">
        <v>13</v>
      </c>
      <c r="D435" s="1" t="s">
        <v>896</v>
      </c>
      <c r="E435" s="1" t="s">
        <v>15</v>
      </c>
      <c r="F435">
        <v>3</v>
      </c>
      <c r="G435">
        <v>17</v>
      </c>
      <c r="H435">
        <v>0</v>
      </c>
      <c r="I435">
        <v>0</v>
      </c>
      <c r="J435">
        <v>7.125</v>
      </c>
      <c r="K435" s="1" t="s">
        <v>16</v>
      </c>
      <c r="L435">
        <v>0</v>
      </c>
    </row>
    <row r="436" spans="1:12" x14ac:dyDescent="0.25">
      <c r="A436">
        <v>435</v>
      </c>
      <c r="B436" s="1" t="s">
        <v>897</v>
      </c>
      <c r="C436" s="1" t="s">
        <v>13</v>
      </c>
      <c r="D436" s="1" t="s">
        <v>898</v>
      </c>
      <c r="E436" s="1" t="s">
        <v>899</v>
      </c>
      <c r="F436">
        <v>1</v>
      </c>
      <c r="G436">
        <v>50</v>
      </c>
      <c r="H436">
        <v>1</v>
      </c>
      <c r="I436">
        <v>0</v>
      </c>
      <c r="J436">
        <v>55.9</v>
      </c>
      <c r="K436" s="1" t="s">
        <v>16</v>
      </c>
      <c r="L436">
        <v>0</v>
      </c>
    </row>
    <row r="437" spans="1:12" x14ac:dyDescent="0.25">
      <c r="A437">
        <v>436</v>
      </c>
      <c r="B437" s="1" t="s">
        <v>900</v>
      </c>
      <c r="C437" s="1" t="s">
        <v>18</v>
      </c>
      <c r="D437" s="1" t="s">
        <v>815</v>
      </c>
      <c r="E437" s="1" t="s">
        <v>816</v>
      </c>
      <c r="F437">
        <v>1</v>
      </c>
      <c r="G437">
        <v>14</v>
      </c>
      <c r="H437">
        <v>1</v>
      </c>
      <c r="I437">
        <v>2</v>
      </c>
      <c r="J437">
        <v>120</v>
      </c>
      <c r="K437" s="1" t="s">
        <v>16</v>
      </c>
      <c r="L437">
        <v>1</v>
      </c>
    </row>
    <row r="438" spans="1:12" x14ac:dyDescent="0.25">
      <c r="A438">
        <v>437</v>
      </c>
      <c r="B438" s="1" t="s">
        <v>901</v>
      </c>
      <c r="C438" s="1" t="s">
        <v>18</v>
      </c>
      <c r="D438" s="1" t="s">
        <v>205</v>
      </c>
      <c r="E438" s="1" t="s">
        <v>15</v>
      </c>
      <c r="F438">
        <v>3</v>
      </c>
      <c r="G438">
        <v>21</v>
      </c>
      <c r="H438">
        <v>2</v>
      </c>
      <c r="I438">
        <v>2</v>
      </c>
      <c r="J438">
        <v>34.375</v>
      </c>
      <c r="K438" s="1" t="s">
        <v>16</v>
      </c>
      <c r="L438">
        <v>0</v>
      </c>
    </row>
    <row r="439" spans="1:12" x14ac:dyDescent="0.25">
      <c r="A439">
        <v>438</v>
      </c>
      <c r="B439" s="1" t="s">
        <v>902</v>
      </c>
      <c r="C439" s="1" t="s">
        <v>18</v>
      </c>
      <c r="D439" s="1" t="s">
        <v>847</v>
      </c>
      <c r="E439" s="1" t="s">
        <v>15</v>
      </c>
      <c r="F439">
        <v>2</v>
      </c>
      <c r="G439">
        <v>24</v>
      </c>
      <c r="H439">
        <v>2</v>
      </c>
      <c r="I439">
        <v>3</v>
      </c>
      <c r="J439">
        <v>18.75</v>
      </c>
      <c r="K439" s="1" t="s">
        <v>16</v>
      </c>
      <c r="L439">
        <v>1</v>
      </c>
    </row>
    <row r="440" spans="1:12" x14ac:dyDescent="0.25">
      <c r="A440">
        <v>439</v>
      </c>
      <c r="B440" s="1" t="s">
        <v>903</v>
      </c>
      <c r="C440" s="1" t="s">
        <v>13</v>
      </c>
      <c r="D440" s="1" t="s">
        <v>79</v>
      </c>
      <c r="E440" s="1" t="s">
        <v>80</v>
      </c>
      <c r="F440">
        <v>1</v>
      </c>
      <c r="G440">
        <v>64</v>
      </c>
      <c r="H440">
        <v>1</v>
      </c>
      <c r="I440">
        <v>4</v>
      </c>
      <c r="J440">
        <v>263</v>
      </c>
      <c r="K440" s="1" t="s">
        <v>16</v>
      </c>
      <c r="L440">
        <v>0</v>
      </c>
    </row>
    <row r="441" spans="1:12" x14ac:dyDescent="0.25">
      <c r="A441">
        <v>440</v>
      </c>
      <c r="B441" s="1" t="s">
        <v>904</v>
      </c>
      <c r="C441" s="1" t="s">
        <v>13</v>
      </c>
      <c r="D441" s="1" t="s">
        <v>905</v>
      </c>
      <c r="E441" s="1" t="s">
        <v>15</v>
      </c>
      <c r="F441">
        <v>2</v>
      </c>
      <c r="G441">
        <v>31</v>
      </c>
      <c r="H441">
        <v>0</v>
      </c>
      <c r="I441">
        <v>0</v>
      </c>
      <c r="J441">
        <v>10.5</v>
      </c>
      <c r="K441" s="1" t="s">
        <v>16</v>
      </c>
      <c r="L441">
        <v>0</v>
      </c>
    </row>
    <row r="442" spans="1:12" x14ac:dyDescent="0.25">
      <c r="A442">
        <v>441</v>
      </c>
      <c r="B442" s="1" t="s">
        <v>906</v>
      </c>
      <c r="C442" s="1" t="s">
        <v>18</v>
      </c>
      <c r="D442" s="1" t="s">
        <v>672</v>
      </c>
      <c r="E442" s="1" t="s">
        <v>15</v>
      </c>
      <c r="F442">
        <v>2</v>
      </c>
      <c r="G442">
        <v>45</v>
      </c>
      <c r="H442">
        <v>1</v>
      </c>
      <c r="I442">
        <v>1</v>
      </c>
      <c r="J442">
        <v>26.25</v>
      </c>
      <c r="K442" s="1" t="s">
        <v>16</v>
      </c>
      <c r="L442">
        <v>1</v>
      </c>
    </row>
    <row r="443" spans="1:12" x14ac:dyDescent="0.25">
      <c r="A443">
        <v>442</v>
      </c>
      <c r="B443" s="1" t="s">
        <v>907</v>
      </c>
      <c r="C443" s="1" t="s">
        <v>13</v>
      </c>
      <c r="D443" s="1" t="s">
        <v>908</v>
      </c>
      <c r="E443" s="1" t="s">
        <v>15</v>
      </c>
      <c r="F443">
        <v>3</v>
      </c>
      <c r="G443">
        <v>20</v>
      </c>
      <c r="H443">
        <v>0</v>
      </c>
      <c r="I443">
        <v>0</v>
      </c>
      <c r="J443">
        <v>9.5</v>
      </c>
      <c r="K443" s="1" t="s">
        <v>16</v>
      </c>
      <c r="L443">
        <v>0</v>
      </c>
    </row>
    <row r="444" spans="1:12" x14ac:dyDescent="0.25">
      <c r="A444">
        <v>443</v>
      </c>
      <c r="B444" s="1" t="s">
        <v>909</v>
      </c>
      <c r="C444" s="1" t="s">
        <v>13</v>
      </c>
      <c r="D444" s="1" t="s">
        <v>910</v>
      </c>
      <c r="E444" s="1" t="s">
        <v>15</v>
      </c>
      <c r="F444">
        <v>3</v>
      </c>
      <c r="G444">
        <v>25</v>
      </c>
      <c r="H444">
        <v>1</v>
      </c>
      <c r="I444">
        <v>0</v>
      </c>
      <c r="J444">
        <v>7.7750000000000004</v>
      </c>
      <c r="K444" s="1" t="s">
        <v>16</v>
      </c>
      <c r="L444">
        <v>0</v>
      </c>
    </row>
    <row r="445" spans="1:12" x14ac:dyDescent="0.25">
      <c r="A445">
        <v>444</v>
      </c>
      <c r="B445" s="1" t="s">
        <v>911</v>
      </c>
      <c r="C445" s="1" t="s">
        <v>18</v>
      </c>
      <c r="D445" s="1" t="s">
        <v>912</v>
      </c>
      <c r="E445" s="1" t="s">
        <v>15</v>
      </c>
      <c r="F445">
        <v>2</v>
      </c>
      <c r="G445">
        <v>28</v>
      </c>
      <c r="H445">
        <v>0</v>
      </c>
      <c r="I445">
        <v>0</v>
      </c>
      <c r="J445">
        <v>13</v>
      </c>
      <c r="K445" s="1" t="s">
        <v>16</v>
      </c>
      <c r="L445">
        <v>1</v>
      </c>
    </row>
    <row r="446" spans="1:12" x14ac:dyDescent="0.25">
      <c r="A446">
        <v>445</v>
      </c>
      <c r="B446" s="1" t="s">
        <v>913</v>
      </c>
      <c r="C446" s="1" t="s">
        <v>13</v>
      </c>
      <c r="D446" s="1" t="s">
        <v>914</v>
      </c>
      <c r="E446" s="1" t="s">
        <v>15</v>
      </c>
      <c r="F446">
        <v>3</v>
      </c>
      <c r="H446">
        <v>0</v>
      </c>
      <c r="I446">
        <v>0</v>
      </c>
      <c r="J446">
        <v>8.1125000000000007</v>
      </c>
      <c r="K446" s="1" t="s">
        <v>16</v>
      </c>
      <c r="L446">
        <v>1</v>
      </c>
    </row>
    <row r="447" spans="1:12" x14ac:dyDescent="0.25">
      <c r="A447">
        <v>446</v>
      </c>
      <c r="B447" s="1" t="s">
        <v>915</v>
      </c>
      <c r="C447" s="1" t="s">
        <v>13</v>
      </c>
      <c r="D447" s="1" t="s">
        <v>916</v>
      </c>
      <c r="E447" s="1" t="s">
        <v>917</v>
      </c>
      <c r="F447">
        <v>1</v>
      </c>
      <c r="G447">
        <v>4</v>
      </c>
      <c r="H447">
        <v>0</v>
      </c>
      <c r="I447">
        <v>2</v>
      </c>
      <c r="J447">
        <v>81.8583</v>
      </c>
      <c r="K447" s="1" t="s">
        <v>16</v>
      </c>
      <c r="L447">
        <v>1</v>
      </c>
    </row>
    <row r="448" spans="1:12" x14ac:dyDescent="0.25">
      <c r="A448">
        <v>447</v>
      </c>
      <c r="B448" s="1" t="s">
        <v>918</v>
      </c>
      <c r="C448" s="1" t="s">
        <v>18</v>
      </c>
      <c r="D448" s="1" t="s">
        <v>581</v>
      </c>
      <c r="E448" s="1" t="s">
        <v>15</v>
      </c>
      <c r="F448">
        <v>2</v>
      </c>
      <c r="G448">
        <v>13</v>
      </c>
      <c r="H448">
        <v>0</v>
      </c>
      <c r="I448">
        <v>1</v>
      </c>
      <c r="J448">
        <v>19.5</v>
      </c>
      <c r="K448" s="1" t="s">
        <v>16</v>
      </c>
      <c r="L448">
        <v>1</v>
      </c>
    </row>
    <row r="449" spans="1:12" x14ac:dyDescent="0.25">
      <c r="A449">
        <v>448</v>
      </c>
      <c r="B449" s="1" t="s">
        <v>919</v>
      </c>
      <c r="C449" s="1" t="s">
        <v>13</v>
      </c>
      <c r="D449" s="1" t="s">
        <v>920</v>
      </c>
      <c r="E449" s="1" t="s">
        <v>15</v>
      </c>
      <c r="F449">
        <v>1</v>
      </c>
      <c r="G449">
        <v>34</v>
      </c>
      <c r="H449">
        <v>0</v>
      </c>
      <c r="I449">
        <v>0</v>
      </c>
      <c r="J449">
        <v>26.55</v>
      </c>
      <c r="K449" s="1" t="s">
        <v>16</v>
      </c>
      <c r="L449">
        <v>1</v>
      </c>
    </row>
    <row r="450" spans="1:12" x14ac:dyDescent="0.25">
      <c r="A450">
        <v>449</v>
      </c>
      <c r="B450" s="1" t="s">
        <v>921</v>
      </c>
      <c r="C450" s="1" t="s">
        <v>18</v>
      </c>
      <c r="D450" s="1" t="s">
        <v>922</v>
      </c>
      <c r="E450" s="1" t="s">
        <v>15</v>
      </c>
      <c r="F450">
        <v>3</v>
      </c>
      <c r="G450">
        <v>5</v>
      </c>
      <c r="H450">
        <v>2</v>
      </c>
      <c r="I450">
        <v>1</v>
      </c>
      <c r="J450">
        <v>19.258299999999998</v>
      </c>
      <c r="K450" s="1" t="s">
        <v>21</v>
      </c>
      <c r="L450">
        <v>1</v>
      </c>
    </row>
    <row r="451" spans="1:12" x14ac:dyDescent="0.25">
      <c r="A451">
        <v>450</v>
      </c>
      <c r="B451" s="1" t="s">
        <v>923</v>
      </c>
      <c r="C451" s="1" t="s">
        <v>13</v>
      </c>
      <c r="D451" s="1" t="s">
        <v>924</v>
      </c>
      <c r="E451" s="1" t="s">
        <v>925</v>
      </c>
      <c r="F451">
        <v>1</v>
      </c>
      <c r="G451">
        <v>52</v>
      </c>
      <c r="H451">
        <v>0</v>
      </c>
      <c r="I451">
        <v>0</v>
      </c>
      <c r="J451">
        <v>30.5</v>
      </c>
      <c r="K451" s="1" t="s">
        <v>16</v>
      </c>
      <c r="L451">
        <v>1</v>
      </c>
    </row>
    <row r="452" spans="1:12" x14ac:dyDescent="0.25">
      <c r="A452">
        <v>451</v>
      </c>
      <c r="B452" s="1" t="s">
        <v>926</v>
      </c>
      <c r="C452" s="1" t="s">
        <v>13</v>
      </c>
      <c r="D452" s="1" t="s">
        <v>146</v>
      </c>
      <c r="E452" s="1" t="s">
        <v>15</v>
      </c>
      <c r="F452">
        <v>2</v>
      </c>
      <c r="G452">
        <v>36</v>
      </c>
      <c r="H452">
        <v>1</v>
      </c>
      <c r="I452">
        <v>2</v>
      </c>
      <c r="J452">
        <v>27.75</v>
      </c>
      <c r="K452" s="1" t="s">
        <v>16</v>
      </c>
      <c r="L452">
        <v>0</v>
      </c>
    </row>
    <row r="453" spans="1:12" x14ac:dyDescent="0.25">
      <c r="A453">
        <v>452</v>
      </c>
      <c r="B453" s="1" t="s">
        <v>927</v>
      </c>
      <c r="C453" s="1" t="s">
        <v>13</v>
      </c>
      <c r="D453" s="1" t="s">
        <v>928</v>
      </c>
      <c r="E453" s="1" t="s">
        <v>15</v>
      </c>
      <c r="F453">
        <v>3</v>
      </c>
      <c r="H453">
        <v>1</v>
      </c>
      <c r="I453">
        <v>0</v>
      </c>
      <c r="J453">
        <v>19.966699999999999</v>
      </c>
      <c r="K453" s="1" t="s">
        <v>16</v>
      </c>
      <c r="L453">
        <v>0</v>
      </c>
    </row>
    <row r="454" spans="1:12" x14ac:dyDescent="0.25">
      <c r="A454">
        <v>453</v>
      </c>
      <c r="B454" s="1" t="s">
        <v>929</v>
      </c>
      <c r="C454" s="1" t="s">
        <v>13</v>
      </c>
      <c r="D454" s="1" t="s">
        <v>930</v>
      </c>
      <c r="E454" s="1" t="s">
        <v>931</v>
      </c>
      <c r="F454">
        <v>1</v>
      </c>
      <c r="G454">
        <v>30</v>
      </c>
      <c r="H454">
        <v>0</v>
      </c>
      <c r="I454">
        <v>0</v>
      </c>
      <c r="J454">
        <v>27.75</v>
      </c>
      <c r="K454" s="1" t="s">
        <v>21</v>
      </c>
      <c r="L454">
        <v>0</v>
      </c>
    </row>
    <row r="455" spans="1:12" x14ac:dyDescent="0.25">
      <c r="A455">
        <v>454</v>
      </c>
      <c r="B455" s="1" t="s">
        <v>932</v>
      </c>
      <c r="C455" s="1" t="s">
        <v>13</v>
      </c>
      <c r="D455" s="1" t="s">
        <v>933</v>
      </c>
      <c r="E455" s="1" t="s">
        <v>934</v>
      </c>
      <c r="F455">
        <v>1</v>
      </c>
      <c r="G455">
        <v>49</v>
      </c>
      <c r="H455">
        <v>1</v>
      </c>
      <c r="I455">
        <v>0</v>
      </c>
      <c r="J455">
        <v>89.104200000000006</v>
      </c>
      <c r="K455" s="1" t="s">
        <v>21</v>
      </c>
      <c r="L455">
        <v>1</v>
      </c>
    </row>
    <row r="456" spans="1:12" x14ac:dyDescent="0.25">
      <c r="A456">
        <v>455</v>
      </c>
      <c r="B456" s="1" t="s">
        <v>935</v>
      </c>
      <c r="C456" s="1" t="s">
        <v>13</v>
      </c>
      <c r="D456" s="1" t="s">
        <v>936</v>
      </c>
      <c r="E456" s="1" t="s">
        <v>15</v>
      </c>
      <c r="F456">
        <v>3</v>
      </c>
      <c r="H456">
        <v>0</v>
      </c>
      <c r="I456">
        <v>0</v>
      </c>
      <c r="J456">
        <v>8.0500000000000007</v>
      </c>
      <c r="K456" s="1" t="s">
        <v>16</v>
      </c>
      <c r="L456">
        <v>0</v>
      </c>
    </row>
    <row r="457" spans="1:12" x14ac:dyDescent="0.25">
      <c r="A457">
        <v>456</v>
      </c>
      <c r="B457" s="1" t="s">
        <v>937</v>
      </c>
      <c r="C457" s="1" t="s">
        <v>13</v>
      </c>
      <c r="D457" s="1" t="s">
        <v>938</v>
      </c>
      <c r="E457" s="1" t="s">
        <v>15</v>
      </c>
      <c r="F457">
        <v>3</v>
      </c>
      <c r="G457">
        <v>29</v>
      </c>
      <c r="H457">
        <v>0</v>
      </c>
      <c r="I457">
        <v>0</v>
      </c>
      <c r="J457">
        <v>7.8958000000000004</v>
      </c>
      <c r="K457" s="1" t="s">
        <v>21</v>
      </c>
      <c r="L457">
        <v>1</v>
      </c>
    </row>
    <row r="458" spans="1:12" x14ac:dyDescent="0.25">
      <c r="A458">
        <v>457</v>
      </c>
      <c r="B458" s="1" t="s">
        <v>939</v>
      </c>
      <c r="C458" s="1" t="s">
        <v>13</v>
      </c>
      <c r="D458" s="1" t="s">
        <v>940</v>
      </c>
      <c r="E458" s="1" t="s">
        <v>941</v>
      </c>
      <c r="F458">
        <v>1</v>
      </c>
      <c r="G458">
        <v>65</v>
      </c>
      <c r="H458">
        <v>0</v>
      </c>
      <c r="I458">
        <v>0</v>
      </c>
      <c r="J458">
        <v>26.55</v>
      </c>
      <c r="K458" s="1" t="s">
        <v>16</v>
      </c>
      <c r="L458">
        <v>0</v>
      </c>
    </row>
    <row r="459" spans="1:12" x14ac:dyDescent="0.25">
      <c r="A459">
        <v>458</v>
      </c>
      <c r="B459" s="1" t="s">
        <v>942</v>
      </c>
      <c r="C459" s="1" t="s">
        <v>18</v>
      </c>
      <c r="D459" s="1" t="s">
        <v>943</v>
      </c>
      <c r="E459" s="1" t="s">
        <v>944</v>
      </c>
      <c r="F459">
        <v>1</v>
      </c>
      <c r="H459">
        <v>1</v>
      </c>
      <c r="I459">
        <v>0</v>
      </c>
      <c r="J459">
        <v>51.862499999999997</v>
      </c>
      <c r="K459" s="1" t="s">
        <v>16</v>
      </c>
      <c r="L459">
        <v>1</v>
      </c>
    </row>
    <row r="460" spans="1:12" x14ac:dyDescent="0.25">
      <c r="A460">
        <v>459</v>
      </c>
      <c r="B460" s="1" t="s">
        <v>945</v>
      </c>
      <c r="C460" s="1" t="s">
        <v>18</v>
      </c>
      <c r="D460" s="1" t="s">
        <v>946</v>
      </c>
      <c r="E460" s="1" t="s">
        <v>15</v>
      </c>
      <c r="F460">
        <v>2</v>
      </c>
      <c r="G460">
        <v>50</v>
      </c>
      <c r="H460">
        <v>0</v>
      </c>
      <c r="I460">
        <v>0</v>
      </c>
      <c r="J460">
        <v>10.5</v>
      </c>
      <c r="K460" s="1" t="s">
        <v>16</v>
      </c>
      <c r="L460">
        <v>1</v>
      </c>
    </row>
    <row r="461" spans="1:12" x14ac:dyDescent="0.25">
      <c r="A461">
        <v>460</v>
      </c>
      <c r="B461" s="1" t="s">
        <v>947</v>
      </c>
      <c r="C461" s="1" t="s">
        <v>13</v>
      </c>
      <c r="D461" s="1" t="s">
        <v>948</v>
      </c>
      <c r="E461" s="1" t="s">
        <v>15</v>
      </c>
      <c r="F461">
        <v>3</v>
      </c>
      <c r="H461">
        <v>0</v>
      </c>
      <c r="I461">
        <v>0</v>
      </c>
      <c r="J461">
        <v>7.75</v>
      </c>
      <c r="K461" s="1" t="s">
        <v>31</v>
      </c>
      <c r="L461">
        <v>0</v>
      </c>
    </row>
    <row r="462" spans="1:12" x14ac:dyDescent="0.25">
      <c r="A462">
        <v>461</v>
      </c>
      <c r="B462" s="1" t="s">
        <v>949</v>
      </c>
      <c r="C462" s="1" t="s">
        <v>13</v>
      </c>
      <c r="D462" s="1" t="s">
        <v>950</v>
      </c>
      <c r="E462" s="1" t="s">
        <v>951</v>
      </c>
      <c r="F462">
        <v>1</v>
      </c>
      <c r="G462">
        <v>48</v>
      </c>
      <c r="H462">
        <v>0</v>
      </c>
      <c r="I462">
        <v>0</v>
      </c>
      <c r="J462">
        <v>26.55</v>
      </c>
      <c r="K462" s="1" t="s">
        <v>16</v>
      </c>
      <c r="L462">
        <v>1</v>
      </c>
    </row>
    <row r="463" spans="1:12" x14ac:dyDescent="0.25">
      <c r="A463">
        <v>462</v>
      </c>
      <c r="B463" s="1" t="s">
        <v>952</v>
      </c>
      <c r="C463" s="1" t="s">
        <v>13</v>
      </c>
      <c r="D463" s="1" t="s">
        <v>953</v>
      </c>
      <c r="E463" s="1" t="s">
        <v>15</v>
      </c>
      <c r="F463">
        <v>3</v>
      </c>
      <c r="G463">
        <v>34</v>
      </c>
      <c r="H463">
        <v>0</v>
      </c>
      <c r="I463">
        <v>0</v>
      </c>
      <c r="J463">
        <v>8.0500000000000007</v>
      </c>
      <c r="K463" s="1" t="s">
        <v>16</v>
      </c>
      <c r="L463">
        <v>0</v>
      </c>
    </row>
    <row r="464" spans="1:12" x14ac:dyDescent="0.25">
      <c r="A464">
        <v>463</v>
      </c>
      <c r="B464" s="1" t="s">
        <v>954</v>
      </c>
      <c r="C464" s="1" t="s">
        <v>13</v>
      </c>
      <c r="D464" s="1" t="s">
        <v>955</v>
      </c>
      <c r="E464" s="1" t="s">
        <v>956</v>
      </c>
      <c r="F464">
        <v>1</v>
      </c>
      <c r="G464">
        <v>47</v>
      </c>
      <c r="H464">
        <v>0</v>
      </c>
      <c r="I464">
        <v>0</v>
      </c>
      <c r="J464">
        <v>38.5</v>
      </c>
      <c r="K464" s="1" t="s">
        <v>16</v>
      </c>
      <c r="L464">
        <v>0</v>
      </c>
    </row>
    <row r="465" spans="1:12" x14ac:dyDescent="0.25">
      <c r="A465">
        <v>464</v>
      </c>
      <c r="B465" s="1" t="s">
        <v>957</v>
      </c>
      <c r="C465" s="1" t="s">
        <v>13</v>
      </c>
      <c r="D465" s="1" t="s">
        <v>958</v>
      </c>
      <c r="E465" s="1" t="s">
        <v>15</v>
      </c>
      <c r="F465">
        <v>2</v>
      </c>
      <c r="G465">
        <v>48</v>
      </c>
      <c r="H465">
        <v>0</v>
      </c>
      <c r="I465">
        <v>0</v>
      </c>
      <c r="J465">
        <v>13</v>
      </c>
      <c r="K465" s="1" t="s">
        <v>16</v>
      </c>
      <c r="L465">
        <v>0</v>
      </c>
    </row>
    <row r="466" spans="1:12" x14ac:dyDescent="0.25">
      <c r="A466">
        <v>465</v>
      </c>
      <c r="B466" s="1" t="s">
        <v>959</v>
      </c>
      <c r="C466" s="1" t="s">
        <v>13</v>
      </c>
      <c r="D466" s="1" t="s">
        <v>960</v>
      </c>
      <c r="E466" s="1" t="s">
        <v>15</v>
      </c>
      <c r="F466">
        <v>3</v>
      </c>
      <c r="H466">
        <v>0</v>
      </c>
      <c r="I466">
        <v>0</v>
      </c>
      <c r="J466">
        <v>8.0500000000000007</v>
      </c>
      <c r="K466" s="1" t="s">
        <v>16</v>
      </c>
      <c r="L466">
        <v>0</v>
      </c>
    </row>
    <row r="467" spans="1:12" x14ac:dyDescent="0.25">
      <c r="A467">
        <v>466</v>
      </c>
      <c r="B467" s="1" t="s">
        <v>961</v>
      </c>
      <c r="C467" s="1" t="s">
        <v>13</v>
      </c>
      <c r="D467" s="1" t="s">
        <v>962</v>
      </c>
      <c r="E467" s="1" t="s">
        <v>15</v>
      </c>
      <c r="F467">
        <v>3</v>
      </c>
      <c r="G467">
        <v>38</v>
      </c>
      <c r="H467">
        <v>0</v>
      </c>
      <c r="I467">
        <v>0</v>
      </c>
      <c r="J467">
        <v>7.05</v>
      </c>
      <c r="K467" s="1" t="s">
        <v>16</v>
      </c>
      <c r="L467">
        <v>0</v>
      </c>
    </row>
    <row r="468" spans="1:12" x14ac:dyDescent="0.25">
      <c r="A468">
        <v>467</v>
      </c>
      <c r="B468" s="1" t="s">
        <v>963</v>
      </c>
      <c r="C468" s="1" t="s">
        <v>13</v>
      </c>
      <c r="D468" s="1" t="s">
        <v>593</v>
      </c>
      <c r="E468" s="1" t="s">
        <v>15</v>
      </c>
      <c r="F468">
        <v>2</v>
      </c>
      <c r="H468">
        <v>0</v>
      </c>
      <c r="I468">
        <v>0</v>
      </c>
      <c r="J468">
        <v>0</v>
      </c>
      <c r="K468" s="1" t="s">
        <v>16</v>
      </c>
      <c r="L468">
        <v>0</v>
      </c>
    </row>
    <row r="469" spans="1:12" x14ac:dyDescent="0.25">
      <c r="A469">
        <v>468</v>
      </c>
      <c r="B469" s="1" t="s">
        <v>964</v>
      </c>
      <c r="C469" s="1" t="s">
        <v>13</v>
      </c>
      <c r="D469" s="1" t="s">
        <v>965</v>
      </c>
      <c r="E469" s="1" t="s">
        <v>15</v>
      </c>
      <c r="F469">
        <v>1</v>
      </c>
      <c r="G469">
        <v>56</v>
      </c>
      <c r="H469">
        <v>0</v>
      </c>
      <c r="I469">
        <v>0</v>
      </c>
      <c r="J469">
        <v>26.55</v>
      </c>
      <c r="K469" s="1" t="s">
        <v>16</v>
      </c>
      <c r="L469">
        <v>0</v>
      </c>
    </row>
    <row r="470" spans="1:12" x14ac:dyDescent="0.25">
      <c r="A470">
        <v>469</v>
      </c>
      <c r="B470" s="1" t="s">
        <v>966</v>
      </c>
      <c r="C470" s="1" t="s">
        <v>13</v>
      </c>
      <c r="D470" s="1" t="s">
        <v>967</v>
      </c>
      <c r="E470" s="1" t="s">
        <v>15</v>
      </c>
      <c r="F470">
        <v>3</v>
      </c>
      <c r="H470">
        <v>0</v>
      </c>
      <c r="I470">
        <v>0</v>
      </c>
      <c r="J470">
        <v>7.7249999999999996</v>
      </c>
      <c r="K470" s="1" t="s">
        <v>31</v>
      </c>
      <c r="L470">
        <v>0</v>
      </c>
    </row>
    <row r="471" spans="1:12" x14ac:dyDescent="0.25">
      <c r="A471">
        <v>470</v>
      </c>
      <c r="B471" s="1" t="s">
        <v>968</v>
      </c>
      <c r="C471" s="1" t="s">
        <v>18</v>
      </c>
      <c r="D471" s="1" t="s">
        <v>922</v>
      </c>
      <c r="E471" s="1" t="s">
        <v>15</v>
      </c>
      <c r="F471">
        <v>3</v>
      </c>
      <c r="G471">
        <v>0.75</v>
      </c>
      <c r="H471">
        <v>2</v>
      </c>
      <c r="I471">
        <v>1</v>
      </c>
      <c r="J471">
        <v>19.258299999999998</v>
      </c>
      <c r="K471" s="1" t="s">
        <v>21</v>
      </c>
      <c r="L471">
        <v>1</v>
      </c>
    </row>
    <row r="472" spans="1:12" x14ac:dyDescent="0.25">
      <c r="A472">
        <v>471</v>
      </c>
      <c r="B472" s="1" t="s">
        <v>969</v>
      </c>
      <c r="C472" s="1" t="s">
        <v>13</v>
      </c>
      <c r="D472" s="1" t="s">
        <v>970</v>
      </c>
      <c r="E472" s="1" t="s">
        <v>15</v>
      </c>
      <c r="F472">
        <v>3</v>
      </c>
      <c r="H472">
        <v>0</v>
      </c>
      <c r="I472">
        <v>0</v>
      </c>
      <c r="J472">
        <v>7.25</v>
      </c>
      <c r="K472" s="1" t="s">
        <v>16</v>
      </c>
      <c r="L472">
        <v>0</v>
      </c>
    </row>
    <row r="473" spans="1:12" x14ac:dyDescent="0.25">
      <c r="A473">
        <v>472</v>
      </c>
      <c r="B473" s="1" t="s">
        <v>971</v>
      </c>
      <c r="C473" s="1" t="s">
        <v>13</v>
      </c>
      <c r="D473" s="1" t="s">
        <v>972</v>
      </c>
      <c r="E473" s="1" t="s">
        <v>15</v>
      </c>
      <c r="F473">
        <v>3</v>
      </c>
      <c r="G473">
        <v>38</v>
      </c>
      <c r="H473">
        <v>0</v>
      </c>
      <c r="I473">
        <v>0</v>
      </c>
      <c r="J473">
        <v>8.6624999999999996</v>
      </c>
      <c r="K473" s="1" t="s">
        <v>16</v>
      </c>
      <c r="L473">
        <v>0</v>
      </c>
    </row>
    <row r="474" spans="1:12" x14ac:dyDescent="0.25">
      <c r="A474">
        <v>473</v>
      </c>
      <c r="B474" s="1" t="s">
        <v>973</v>
      </c>
      <c r="C474" s="1" t="s">
        <v>18</v>
      </c>
      <c r="D474" s="1" t="s">
        <v>146</v>
      </c>
      <c r="E474" s="1" t="s">
        <v>15</v>
      </c>
      <c r="F474">
        <v>2</v>
      </c>
      <c r="G474">
        <v>33</v>
      </c>
      <c r="H474">
        <v>1</v>
      </c>
      <c r="I474">
        <v>2</v>
      </c>
      <c r="J474">
        <v>27.75</v>
      </c>
      <c r="K474" s="1" t="s">
        <v>16</v>
      </c>
      <c r="L474">
        <v>1</v>
      </c>
    </row>
    <row r="475" spans="1:12" x14ac:dyDescent="0.25">
      <c r="A475">
        <v>474</v>
      </c>
      <c r="B475" s="1" t="s">
        <v>974</v>
      </c>
      <c r="C475" s="1" t="s">
        <v>18</v>
      </c>
      <c r="D475" s="1" t="s">
        <v>975</v>
      </c>
      <c r="E475" s="1" t="s">
        <v>625</v>
      </c>
      <c r="F475">
        <v>2</v>
      </c>
      <c r="G475">
        <v>23</v>
      </c>
      <c r="H475">
        <v>0</v>
      </c>
      <c r="I475">
        <v>0</v>
      </c>
      <c r="J475">
        <v>13.791700000000001</v>
      </c>
      <c r="K475" s="1" t="s">
        <v>21</v>
      </c>
      <c r="L475">
        <v>1</v>
      </c>
    </row>
    <row r="476" spans="1:12" x14ac:dyDescent="0.25">
      <c r="A476">
        <v>475</v>
      </c>
      <c r="B476" s="1" t="s">
        <v>976</v>
      </c>
      <c r="C476" s="1" t="s">
        <v>18</v>
      </c>
      <c r="D476" s="1" t="s">
        <v>977</v>
      </c>
      <c r="E476" s="1" t="s">
        <v>15</v>
      </c>
      <c r="F476">
        <v>3</v>
      </c>
      <c r="G476">
        <v>22</v>
      </c>
      <c r="H476">
        <v>0</v>
      </c>
      <c r="I476">
        <v>0</v>
      </c>
      <c r="J476">
        <v>9.8375000000000004</v>
      </c>
      <c r="K476" s="1" t="s">
        <v>16</v>
      </c>
      <c r="L476">
        <v>0</v>
      </c>
    </row>
    <row r="477" spans="1:12" x14ac:dyDescent="0.25">
      <c r="A477">
        <v>476</v>
      </c>
      <c r="B477" s="1" t="s">
        <v>978</v>
      </c>
      <c r="C477" s="1" t="s">
        <v>13</v>
      </c>
      <c r="D477" s="1" t="s">
        <v>256</v>
      </c>
      <c r="E477" s="1" t="s">
        <v>979</v>
      </c>
      <c r="F477">
        <v>1</v>
      </c>
      <c r="H477">
        <v>0</v>
      </c>
      <c r="I477">
        <v>0</v>
      </c>
      <c r="J477">
        <v>52</v>
      </c>
      <c r="K477" s="1" t="s">
        <v>16</v>
      </c>
      <c r="L477">
        <v>0</v>
      </c>
    </row>
    <row r="478" spans="1:12" x14ac:dyDescent="0.25">
      <c r="A478">
        <v>477</v>
      </c>
      <c r="B478" s="1" t="s">
        <v>980</v>
      </c>
      <c r="C478" s="1" t="s">
        <v>13</v>
      </c>
      <c r="D478" s="1" t="s">
        <v>981</v>
      </c>
      <c r="E478" s="1" t="s">
        <v>15</v>
      </c>
      <c r="F478">
        <v>2</v>
      </c>
      <c r="G478">
        <v>34</v>
      </c>
      <c r="H478">
        <v>1</v>
      </c>
      <c r="I478">
        <v>0</v>
      </c>
      <c r="J478">
        <v>21</v>
      </c>
      <c r="K478" s="1" t="s">
        <v>16</v>
      </c>
      <c r="L478">
        <v>0</v>
      </c>
    </row>
    <row r="479" spans="1:12" x14ac:dyDescent="0.25">
      <c r="A479">
        <v>478</v>
      </c>
      <c r="B479" s="1" t="s">
        <v>982</v>
      </c>
      <c r="C479" s="1" t="s">
        <v>13</v>
      </c>
      <c r="D479" s="1" t="s">
        <v>983</v>
      </c>
      <c r="E479" s="1" t="s">
        <v>15</v>
      </c>
      <c r="F479">
        <v>3</v>
      </c>
      <c r="G479">
        <v>29</v>
      </c>
      <c r="H479">
        <v>1</v>
      </c>
      <c r="I479">
        <v>0</v>
      </c>
      <c r="J479">
        <v>7.0457999999999998</v>
      </c>
      <c r="K479" s="1" t="s">
        <v>16</v>
      </c>
      <c r="L479">
        <v>0</v>
      </c>
    </row>
    <row r="480" spans="1:12" x14ac:dyDescent="0.25">
      <c r="A480">
        <v>479</v>
      </c>
      <c r="B480" s="1" t="s">
        <v>984</v>
      </c>
      <c r="C480" s="1" t="s">
        <v>13</v>
      </c>
      <c r="D480" s="1" t="s">
        <v>985</v>
      </c>
      <c r="E480" s="1" t="s">
        <v>15</v>
      </c>
      <c r="F480">
        <v>3</v>
      </c>
      <c r="G480">
        <v>22</v>
      </c>
      <c r="H480">
        <v>0</v>
      </c>
      <c r="I480">
        <v>0</v>
      </c>
      <c r="J480">
        <v>7.5208000000000004</v>
      </c>
      <c r="K480" s="1" t="s">
        <v>16</v>
      </c>
      <c r="L480">
        <v>0</v>
      </c>
    </row>
    <row r="481" spans="1:12" x14ac:dyDescent="0.25">
      <c r="A481">
        <v>480</v>
      </c>
      <c r="B481" s="1" t="s">
        <v>986</v>
      </c>
      <c r="C481" s="1" t="s">
        <v>18</v>
      </c>
      <c r="D481" s="1" t="s">
        <v>987</v>
      </c>
      <c r="E481" s="1" t="s">
        <v>15</v>
      </c>
      <c r="F481">
        <v>3</v>
      </c>
      <c r="G481">
        <v>2</v>
      </c>
      <c r="H481">
        <v>0</v>
      </c>
      <c r="I481">
        <v>1</v>
      </c>
      <c r="J481">
        <v>12.2875</v>
      </c>
      <c r="K481" s="1" t="s">
        <v>16</v>
      </c>
      <c r="L481">
        <v>1</v>
      </c>
    </row>
    <row r="482" spans="1:12" x14ac:dyDescent="0.25">
      <c r="A482">
        <v>481</v>
      </c>
      <c r="B482" s="1" t="s">
        <v>988</v>
      </c>
      <c r="C482" s="1" t="s">
        <v>13</v>
      </c>
      <c r="D482" s="1" t="s">
        <v>148</v>
      </c>
      <c r="E482" s="1" t="s">
        <v>15</v>
      </c>
      <c r="F482">
        <v>3</v>
      </c>
      <c r="G482">
        <v>9</v>
      </c>
      <c r="H482">
        <v>5</v>
      </c>
      <c r="I482">
        <v>2</v>
      </c>
      <c r="J482">
        <v>46.9</v>
      </c>
      <c r="K482" s="1" t="s">
        <v>16</v>
      </c>
      <c r="L482">
        <v>0</v>
      </c>
    </row>
    <row r="483" spans="1:12" x14ac:dyDescent="0.25">
      <c r="A483">
        <v>482</v>
      </c>
      <c r="B483" s="1" t="s">
        <v>989</v>
      </c>
      <c r="C483" s="1" t="s">
        <v>13</v>
      </c>
      <c r="D483" s="1" t="s">
        <v>990</v>
      </c>
      <c r="E483" s="1" t="s">
        <v>15</v>
      </c>
      <c r="F483">
        <v>2</v>
      </c>
      <c r="H483">
        <v>0</v>
      </c>
      <c r="I483">
        <v>0</v>
      </c>
      <c r="J483">
        <v>0</v>
      </c>
      <c r="K483" s="1" t="s">
        <v>16</v>
      </c>
      <c r="L483">
        <v>0</v>
      </c>
    </row>
    <row r="484" spans="1:12" x14ac:dyDescent="0.25">
      <c r="A484">
        <v>483</v>
      </c>
      <c r="B484" s="1" t="s">
        <v>991</v>
      </c>
      <c r="C484" s="1" t="s">
        <v>13</v>
      </c>
      <c r="D484" s="1" t="s">
        <v>992</v>
      </c>
      <c r="E484" s="1" t="s">
        <v>15</v>
      </c>
      <c r="F484">
        <v>3</v>
      </c>
      <c r="G484">
        <v>50</v>
      </c>
      <c r="H484">
        <v>0</v>
      </c>
      <c r="I484">
        <v>0</v>
      </c>
      <c r="J484">
        <v>8.0500000000000007</v>
      </c>
      <c r="K484" s="1" t="s">
        <v>16</v>
      </c>
      <c r="L484">
        <v>0</v>
      </c>
    </row>
    <row r="485" spans="1:12" x14ac:dyDescent="0.25">
      <c r="A485">
        <v>484</v>
      </c>
      <c r="B485" s="1" t="s">
        <v>993</v>
      </c>
      <c r="C485" s="1" t="s">
        <v>18</v>
      </c>
      <c r="D485" s="1" t="s">
        <v>994</v>
      </c>
      <c r="E485" s="1" t="s">
        <v>15</v>
      </c>
      <c r="F485">
        <v>3</v>
      </c>
      <c r="G485">
        <v>63</v>
      </c>
      <c r="H485">
        <v>0</v>
      </c>
      <c r="I485">
        <v>0</v>
      </c>
      <c r="J485">
        <v>9.5875000000000004</v>
      </c>
      <c r="K485" s="1" t="s">
        <v>16</v>
      </c>
      <c r="L485">
        <v>1</v>
      </c>
    </row>
    <row r="486" spans="1:12" x14ac:dyDescent="0.25">
      <c r="A486">
        <v>485</v>
      </c>
      <c r="B486" s="1" t="s">
        <v>995</v>
      </c>
      <c r="C486" s="1" t="s">
        <v>13</v>
      </c>
      <c r="D486" s="1" t="s">
        <v>621</v>
      </c>
      <c r="E486" s="1" t="s">
        <v>622</v>
      </c>
      <c r="F486">
        <v>1</v>
      </c>
      <c r="G486">
        <v>25</v>
      </c>
      <c r="H486">
        <v>1</v>
      </c>
      <c r="I486">
        <v>0</v>
      </c>
      <c r="J486">
        <v>91.0792</v>
      </c>
      <c r="K486" s="1" t="s">
        <v>21</v>
      </c>
      <c r="L486">
        <v>1</v>
      </c>
    </row>
    <row r="487" spans="1:12" x14ac:dyDescent="0.25">
      <c r="A487">
        <v>486</v>
      </c>
      <c r="B487" s="1" t="s">
        <v>996</v>
      </c>
      <c r="C487" s="1" t="s">
        <v>18</v>
      </c>
      <c r="D487" s="1" t="s">
        <v>386</v>
      </c>
      <c r="E487" s="1" t="s">
        <v>15</v>
      </c>
      <c r="F487">
        <v>3</v>
      </c>
      <c r="H487">
        <v>3</v>
      </c>
      <c r="I487">
        <v>1</v>
      </c>
      <c r="J487">
        <v>25.466699999999999</v>
      </c>
      <c r="K487" s="1" t="s">
        <v>16</v>
      </c>
      <c r="L487">
        <v>0</v>
      </c>
    </row>
    <row r="488" spans="1:12" x14ac:dyDescent="0.25">
      <c r="A488">
        <v>487</v>
      </c>
      <c r="B488" s="1" t="s">
        <v>997</v>
      </c>
      <c r="C488" s="1" t="s">
        <v>18</v>
      </c>
      <c r="D488" s="1" t="s">
        <v>484</v>
      </c>
      <c r="E488" s="1" t="s">
        <v>485</v>
      </c>
      <c r="F488">
        <v>1</v>
      </c>
      <c r="G488">
        <v>35</v>
      </c>
      <c r="H488">
        <v>1</v>
      </c>
      <c r="I488">
        <v>0</v>
      </c>
      <c r="J488">
        <v>90</v>
      </c>
      <c r="K488" s="1" t="s">
        <v>16</v>
      </c>
      <c r="L488">
        <v>1</v>
      </c>
    </row>
    <row r="489" spans="1:12" x14ac:dyDescent="0.25">
      <c r="A489">
        <v>488</v>
      </c>
      <c r="B489" s="1" t="s">
        <v>998</v>
      </c>
      <c r="C489" s="1" t="s">
        <v>13</v>
      </c>
      <c r="D489" s="1" t="s">
        <v>999</v>
      </c>
      <c r="E489" s="1" t="s">
        <v>1000</v>
      </c>
      <c r="F489">
        <v>1</v>
      </c>
      <c r="G489">
        <v>58</v>
      </c>
      <c r="H489">
        <v>0</v>
      </c>
      <c r="I489">
        <v>0</v>
      </c>
      <c r="J489">
        <v>29.7</v>
      </c>
      <c r="K489" s="1" t="s">
        <v>21</v>
      </c>
      <c r="L489">
        <v>0</v>
      </c>
    </row>
    <row r="490" spans="1:12" x14ac:dyDescent="0.25">
      <c r="A490">
        <v>489</v>
      </c>
      <c r="B490" s="1" t="s">
        <v>1001</v>
      </c>
      <c r="C490" s="1" t="s">
        <v>13</v>
      </c>
      <c r="D490" s="1" t="s">
        <v>1002</v>
      </c>
      <c r="E490" s="1" t="s">
        <v>15</v>
      </c>
      <c r="F490">
        <v>3</v>
      </c>
      <c r="G490">
        <v>30</v>
      </c>
      <c r="H490">
        <v>0</v>
      </c>
      <c r="I490">
        <v>0</v>
      </c>
      <c r="J490">
        <v>8.0500000000000007</v>
      </c>
      <c r="K490" s="1" t="s">
        <v>16</v>
      </c>
      <c r="L490">
        <v>0</v>
      </c>
    </row>
    <row r="491" spans="1:12" x14ac:dyDescent="0.25">
      <c r="A491">
        <v>490</v>
      </c>
      <c r="B491" s="1" t="s">
        <v>1003</v>
      </c>
      <c r="C491" s="1" t="s">
        <v>13</v>
      </c>
      <c r="D491" s="1" t="s">
        <v>736</v>
      </c>
      <c r="E491" s="1" t="s">
        <v>15</v>
      </c>
      <c r="F491">
        <v>3</v>
      </c>
      <c r="G491">
        <v>9</v>
      </c>
      <c r="H491">
        <v>1</v>
      </c>
      <c r="I491">
        <v>1</v>
      </c>
      <c r="J491">
        <v>15.9</v>
      </c>
      <c r="K491" s="1" t="s">
        <v>16</v>
      </c>
      <c r="L491">
        <v>1</v>
      </c>
    </row>
    <row r="492" spans="1:12" x14ac:dyDescent="0.25">
      <c r="A492">
        <v>491</v>
      </c>
      <c r="B492" s="1" t="s">
        <v>1004</v>
      </c>
      <c r="C492" s="1" t="s">
        <v>13</v>
      </c>
      <c r="D492" s="1" t="s">
        <v>1005</v>
      </c>
      <c r="E492" s="1" t="s">
        <v>15</v>
      </c>
      <c r="F492">
        <v>3</v>
      </c>
      <c r="H492">
        <v>1</v>
      </c>
      <c r="I492">
        <v>0</v>
      </c>
      <c r="J492">
        <v>19.966699999999999</v>
      </c>
      <c r="K492" s="1" t="s">
        <v>16</v>
      </c>
      <c r="L492">
        <v>0</v>
      </c>
    </row>
    <row r="493" spans="1:12" x14ac:dyDescent="0.25">
      <c r="A493">
        <v>492</v>
      </c>
      <c r="B493" s="1" t="s">
        <v>1006</v>
      </c>
      <c r="C493" s="1" t="s">
        <v>13</v>
      </c>
      <c r="D493" s="1" t="s">
        <v>1007</v>
      </c>
      <c r="E493" s="1" t="s">
        <v>15</v>
      </c>
      <c r="F493">
        <v>3</v>
      </c>
      <c r="G493">
        <v>21</v>
      </c>
      <c r="H493">
        <v>0</v>
      </c>
      <c r="I493">
        <v>0</v>
      </c>
      <c r="J493">
        <v>7.25</v>
      </c>
      <c r="K493" s="1" t="s">
        <v>16</v>
      </c>
      <c r="L493">
        <v>0</v>
      </c>
    </row>
    <row r="494" spans="1:12" x14ac:dyDescent="0.25">
      <c r="A494">
        <v>493</v>
      </c>
      <c r="B494" s="1" t="s">
        <v>1008</v>
      </c>
      <c r="C494" s="1" t="s">
        <v>13</v>
      </c>
      <c r="D494" s="1" t="s">
        <v>1009</v>
      </c>
      <c r="E494" s="1" t="s">
        <v>1010</v>
      </c>
      <c r="F494">
        <v>1</v>
      </c>
      <c r="G494">
        <v>55</v>
      </c>
      <c r="H494">
        <v>0</v>
      </c>
      <c r="I494">
        <v>0</v>
      </c>
      <c r="J494">
        <v>30.5</v>
      </c>
      <c r="K494" s="1" t="s">
        <v>16</v>
      </c>
      <c r="L494">
        <v>0</v>
      </c>
    </row>
    <row r="495" spans="1:12" x14ac:dyDescent="0.25">
      <c r="A495">
        <v>494</v>
      </c>
      <c r="B495" s="1" t="s">
        <v>1011</v>
      </c>
      <c r="C495" s="1" t="s">
        <v>13</v>
      </c>
      <c r="D495" s="1" t="s">
        <v>1012</v>
      </c>
      <c r="E495" s="1" t="s">
        <v>15</v>
      </c>
      <c r="F495">
        <v>1</v>
      </c>
      <c r="G495">
        <v>71</v>
      </c>
      <c r="H495">
        <v>0</v>
      </c>
      <c r="I495">
        <v>0</v>
      </c>
      <c r="J495">
        <v>49.504199999999997</v>
      </c>
      <c r="K495" s="1" t="s">
        <v>21</v>
      </c>
      <c r="L495">
        <v>0</v>
      </c>
    </row>
    <row r="496" spans="1:12" x14ac:dyDescent="0.25">
      <c r="A496">
        <v>495</v>
      </c>
      <c r="B496" s="1" t="s">
        <v>1013</v>
      </c>
      <c r="C496" s="1" t="s">
        <v>13</v>
      </c>
      <c r="D496" s="1" t="s">
        <v>1014</v>
      </c>
      <c r="E496" s="1" t="s">
        <v>15</v>
      </c>
      <c r="F496">
        <v>3</v>
      </c>
      <c r="G496">
        <v>21</v>
      </c>
      <c r="H496">
        <v>0</v>
      </c>
      <c r="I496">
        <v>0</v>
      </c>
      <c r="J496">
        <v>8.0500000000000007</v>
      </c>
      <c r="K496" s="1" t="s">
        <v>16</v>
      </c>
      <c r="L496">
        <v>0</v>
      </c>
    </row>
    <row r="497" spans="1:12" x14ac:dyDescent="0.25">
      <c r="A497">
        <v>496</v>
      </c>
      <c r="B497" s="1" t="s">
        <v>1015</v>
      </c>
      <c r="C497" s="1" t="s">
        <v>13</v>
      </c>
      <c r="D497" s="1" t="s">
        <v>265</v>
      </c>
      <c r="E497" s="1" t="s">
        <v>15</v>
      </c>
      <c r="F497">
        <v>3</v>
      </c>
      <c r="H497">
        <v>0</v>
      </c>
      <c r="I497">
        <v>0</v>
      </c>
      <c r="J497">
        <v>14.458299999999999</v>
      </c>
      <c r="K497" s="1" t="s">
        <v>21</v>
      </c>
      <c r="L497">
        <v>0</v>
      </c>
    </row>
    <row r="498" spans="1:12" x14ac:dyDescent="0.25">
      <c r="A498">
        <v>497</v>
      </c>
      <c r="B498" s="1" t="s">
        <v>1016</v>
      </c>
      <c r="C498" s="1" t="s">
        <v>18</v>
      </c>
      <c r="D498" s="1" t="s">
        <v>1017</v>
      </c>
      <c r="E498" s="1" t="s">
        <v>1018</v>
      </c>
      <c r="F498">
        <v>1</v>
      </c>
      <c r="G498">
        <v>54</v>
      </c>
      <c r="H498">
        <v>1</v>
      </c>
      <c r="I498">
        <v>0</v>
      </c>
      <c r="J498">
        <v>78.2667</v>
      </c>
      <c r="K498" s="1" t="s">
        <v>21</v>
      </c>
      <c r="L498">
        <v>1</v>
      </c>
    </row>
    <row r="499" spans="1:12" x14ac:dyDescent="0.25">
      <c r="A499">
        <v>498</v>
      </c>
      <c r="B499" s="1" t="s">
        <v>1019</v>
      </c>
      <c r="C499" s="1" t="s">
        <v>13</v>
      </c>
      <c r="D499" s="1" t="s">
        <v>1020</v>
      </c>
      <c r="E499" s="1" t="s">
        <v>15</v>
      </c>
      <c r="F499">
        <v>3</v>
      </c>
      <c r="H499">
        <v>0</v>
      </c>
      <c r="I499">
        <v>0</v>
      </c>
      <c r="J499">
        <v>15.1</v>
      </c>
      <c r="K499" s="1" t="s">
        <v>16</v>
      </c>
      <c r="L499">
        <v>0</v>
      </c>
    </row>
    <row r="500" spans="1:12" x14ac:dyDescent="0.25">
      <c r="A500">
        <v>499</v>
      </c>
      <c r="B500" s="1" t="s">
        <v>1021</v>
      </c>
      <c r="C500" s="1" t="s">
        <v>18</v>
      </c>
      <c r="D500" s="1" t="s">
        <v>635</v>
      </c>
      <c r="E500" s="1" t="s">
        <v>636</v>
      </c>
      <c r="F500">
        <v>1</v>
      </c>
      <c r="G500">
        <v>25</v>
      </c>
      <c r="H500">
        <v>1</v>
      </c>
      <c r="I500">
        <v>2</v>
      </c>
      <c r="J500">
        <v>151.55000000000001</v>
      </c>
      <c r="K500" s="1" t="s">
        <v>16</v>
      </c>
      <c r="L500">
        <v>0</v>
      </c>
    </row>
    <row r="501" spans="1:12" x14ac:dyDescent="0.25">
      <c r="A501">
        <v>500</v>
      </c>
      <c r="B501" s="1" t="s">
        <v>1022</v>
      </c>
      <c r="C501" s="1" t="s">
        <v>13</v>
      </c>
      <c r="D501" s="1" t="s">
        <v>1023</v>
      </c>
      <c r="E501" s="1" t="s">
        <v>15</v>
      </c>
      <c r="F501">
        <v>3</v>
      </c>
      <c r="G501">
        <v>24</v>
      </c>
      <c r="H501">
        <v>0</v>
      </c>
      <c r="I501">
        <v>0</v>
      </c>
      <c r="J501">
        <v>7.7957999999999998</v>
      </c>
      <c r="K501" s="1" t="s">
        <v>16</v>
      </c>
      <c r="L501">
        <v>0</v>
      </c>
    </row>
    <row r="502" spans="1:12" x14ac:dyDescent="0.25">
      <c r="A502">
        <v>501</v>
      </c>
      <c r="B502" s="1" t="s">
        <v>1024</v>
      </c>
      <c r="C502" s="1" t="s">
        <v>13</v>
      </c>
      <c r="D502" s="1" t="s">
        <v>1025</v>
      </c>
      <c r="E502" s="1" t="s">
        <v>15</v>
      </c>
      <c r="F502">
        <v>3</v>
      </c>
      <c r="G502">
        <v>17</v>
      </c>
      <c r="H502">
        <v>0</v>
      </c>
      <c r="I502">
        <v>0</v>
      </c>
      <c r="J502">
        <v>8.6624999999999996</v>
      </c>
      <c r="K502" s="1" t="s">
        <v>16</v>
      </c>
      <c r="L502">
        <v>0</v>
      </c>
    </row>
    <row r="503" spans="1:12" x14ac:dyDescent="0.25">
      <c r="A503">
        <v>502</v>
      </c>
      <c r="B503" s="1" t="s">
        <v>1026</v>
      </c>
      <c r="C503" s="1" t="s">
        <v>18</v>
      </c>
      <c r="D503" s="1" t="s">
        <v>1027</v>
      </c>
      <c r="E503" s="1" t="s">
        <v>15</v>
      </c>
      <c r="F503">
        <v>3</v>
      </c>
      <c r="G503">
        <v>21</v>
      </c>
      <c r="H503">
        <v>0</v>
      </c>
      <c r="I503">
        <v>0</v>
      </c>
      <c r="J503">
        <v>7.75</v>
      </c>
      <c r="K503" s="1" t="s">
        <v>31</v>
      </c>
      <c r="L503">
        <v>0</v>
      </c>
    </row>
    <row r="504" spans="1:12" x14ac:dyDescent="0.25">
      <c r="A504">
        <v>503</v>
      </c>
      <c r="B504" s="1" t="s">
        <v>1028</v>
      </c>
      <c r="C504" s="1" t="s">
        <v>18</v>
      </c>
      <c r="D504" s="1" t="s">
        <v>1029</v>
      </c>
      <c r="E504" s="1" t="s">
        <v>15</v>
      </c>
      <c r="F504">
        <v>3</v>
      </c>
      <c r="H504">
        <v>0</v>
      </c>
      <c r="I504">
        <v>0</v>
      </c>
      <c r="J504">
        <v>7.6292</v>
      </c>
      <c r="K504" s="1" t="s">
        <v>31</v>
      </c>
      <c r="L504">
        <v>0</v>
      </c>
    </row>
    <row r="505" spans="1:12" x14ac:dyDescent="0.25">
      <c r="A505">
        <v>504</v>
      </c>
      <c r="B505" s="1" t="s">
        <v>1030</v>
      </c>
      <c r="C505" s="1" t="s">
        <v>18</v>
      </c>
      <c r="D505" s="1" t="s">
        <v>1031</v>
      </c>
      <c r="E505" s="1" t="s">
        <v>15</v>
      </c>
      <c r="F505">
        <v>3</v>
      </c>
      <c r="G505">
        <v>37</v>
      </c>
      <c r="H505">
        <v>0</v>
      </c>
      <c r="I505">
        <v>0</v>
      </c>
      <c r="J505">
        <v>9.5875000000000004</v>
      </c>
      <c r="K505" s="1" t="s">
        <v>16</v>
      </c>
      <c r="L505">
        <v>0</v>
      </c>
    </row>
    <row r="506" spans="1:12" x14ac:dyDescent="0.25">
      <c r="A506">
        <v>505</v>
      </c>
      <c r="B506" s="1" t="s">
        <v>1032</v>
      </c>
      <c r="C506" s="1" t="s">
        <v>18</v>
      </c>
      <c r="D506" s="1" t="s">
        <v>549</v>
      </c>
      <c r="E506" s="1" t="s">
        <v>1033</v>
      </c>
      <c r="F506">
        <v>1</v>
      </c>
      <c r="G506">
        <v>16</v>
      </c>
      <c r="H506">
        <v>0</v>
      </c>
      <c r="I506">
        <v>0</v>
      </c>
      <c r="J506">
        <v>86.5</v>
      </c>
      <c r="K506" s="1" t="s">
        <v>16</v>
      </c>
      <c r="L506">
        <v>1</v>
      </c>
    </row>
    <row r="507" spans="1:12" x14ac:dyDescent="0.25">
      <c r="A507">
        <v>506</v>
      </c>
      <c r="B507" s="1" t="s">
        <v>1034</v>
      </c>
      <c r="C507" s="1" t="s">
        <v>13</v>
      </c>
      <c r="D507" s="1" t="s">
        <v>654</v>
      </c>
      <c r="E507" s="1" t="s">
        <v>655</v>
      </c>
      <c r="F507">
        <v>1</v>
      </c>
      <c r="G507">
        <v>18</v>
      </c>
      <c r="H507">
        <v>1</v>
      </c>
      <c r="I507">
        <v>0</v>
      </c>
      <c r="J507">
        <v>108.9</v>
      </c>
      <c r="K507" s="1" t="s">
        <v>21</v>
      </c>
      <c r="L507">
        <v>0</v>
      </c>
    </row>
    <row r="508" spans="1:12" x14ac:dyDescent="0.25">
      <c r="A508">
        <v>507</v>
      </c>
      <c r="B508" s="1" t="s">
        <v>1035</v>
      </c>
      <c r="C508" s="1" t="s">
        <v>18</v>
      </c>
      <c r="D508" s="1" t="s">
        <v>1036</v>
      </c>
      <c r="E508" s="1" t="s">
        <v>15</v>
      </c>
      <c r="F508">
        <v>2</v>
      </c>
      <c r="G508">
        <v>33</v>
      </c>
      <c r="H508">
        <v>0</v>
      </c>
      <c r="I508">
        <v>2</v>
      </c>
      <c r="J508">
        <v>26</v>
      </c>
      <c r="K508" s="1" t="s">
        <v>16</v>
      </c>
      <c r="L508">
        <v>1</v>
      </c>
    </row>
    <row r="509" spans="1:12" x14ac:dyDescent="0.25">
      <c r="A509">
        <v>508</v>
      </c>
      <c r="B509" s="1" t="s">
        <v>1037</v>
      </c>
      <c r="C509" s="1" t="s">
        <v>13</v>
      </c>
      <c r="D509" s="1" t="s">
        <v>1038</v>
      </c>
      <c r="E509" s="1" t="s">
        <v>15</v>
      </c>
      <c r="F509">
        <v>1</v>
      </c>
      <c r="H509">
        <v>0</v>
      </c>
      <c r="I509">
        <v>0</v>
      </c>
      <c r="J509">
        <v>26.55</v>
      </c>
      <c r="K509" s="1" t="s">
        <v>16</v>
      </c>
      <c r="L509">
        <v>1</v>
      </c>
    </row>
    <row r="510" spans="1:12" x14ac:dyDescent="0.25">
      <c r="A510">
        <v>509</v>
      </c>
      <c r="B510" s="1" t="s">
        <v>1039</v>
      </c>
      <c r="C510" s="1" t="s">
        <v>13</v>
      </c>
      <c r="D510" s="1" t="s">
        <v>1040</v>
      </c>
      <c r="E510" s="1" t="s">
        <v>15</v>
      </c>
      <c r="F510">
        <v>3</v>
      </c>
      <c r="G510">
        <v>28</v>
      </c>
      <c r="H510">
        <v>0</v>
      </c>
      <c r="I510">
        <v>0</v>
      </c>
      <c r="J510">
        <v>22.524999999999999</v>
      </c>
      <c r="K510" s="1" t="s">
        <v>16</v>
      </c>
      <c r="L510">
        <v>0</v>
      </c>
    </row>
    <row r="511" spans="1:12" x14ac:dyDescent="0.25">
      <c r="A511">
        <v>510</v>
      </c>
      <c r="B511" s="1" t="s">
        <v>1041</v>
      </c>
      <c r="C511" s="1" t="s">
        <v>13</v>
      </c>
      <c r="D511" s="1" t="s">
        <v>180</v>
      </c>
      <c r="E511" s="1" t="s">
        <v>15</v>
      </c>
      <c r="F511">
        <v>3</v>
      </c>
      <c r="G511">
        <v>26</v>
      </c>
      <c r="H511">
        <v>0</v>
      </c>
      <c r="I511">
        <v>0</v>
      </c>
      <c r="J511">
        <v>56.495800000000003</v>
      </c>
      <c r="K511" s="1" t="s">
        <v>16</v>
      </c>
      <c r="L511">
        <v>1</v>
      </c>
    </row>
    <row r="512" spans="1:12" x14ac:dyDescent="0.25">
      <c r="A512">
        <v>511</v>
      </c>
      <c r="B512" s="1" t="s">
        <v>1042</v>
      </c>
      <c r="C512" s="1" t="s">
        <v>13</v>
      </c>
      <c r="D512" s="1" t="s">
        <v>1043</v>
      </c>
      <c r="E512" s="1" t="s">
        <v>15</v>
      </c>
      <c r="F512">
        <v>3</v>
      </c>
      <c r="G512">
        <v>29</v>
      </c>
      <c r="H512">
        <v>0</v>
      </c>
      <c r="I512">
        <v>0</v>
      </c>
      <c r="J512">
        <v>7.75</v>
      </c>
      <c r="K512" s="1" t="s">
        <v>31</v>
      </c>
      <c r="L512">
        <v>1</v>
      </c>
    </row>
    <row r="513" spans="1:12" x14ac:dyDescent="0.25">
      <c r="A513">
        <v>512</v>
      </c>
      <c r="B513" s="1" t="s">
        <v>1044</v>
      </c>
      <c r="C513" s="1" t="s">
        <v>13</v>
      </c>
      <c r="D513" s="1" t="s">
        <v>1045</v>
      </c>
      <c r="E513" s="1" t="s">
        <v>15</v>
      </c>
      <c r="F513">
        <v>3</v>
      </c>
      <c r="H513">
        <v>0</v>
      </c>
      <c r="I513">
        <v>0</v>
      </c>
      <c r="J513">
        <v>8.0500000000000007</v>
      </c>
      <c r="K513" s="1" t="s">
        <v>16</v>
      </c>
      <c r="L513">
        <v>0</v>
      </c>
    </row>
    <row r="514" spans="1:12" x14ac:dyDescent="0.25">
      <c r="A514">
        <v>513</v>
      </c>
      <c r="B514" s="1" t="s">
        <v>1046</v>
      </c>
      <c r="C514" s="1" t="s">
        <v>13</v>
      </c>
      <c r="D514" s="1" t="s">
        <v>1047</v>
      </c>
      <c r="E514" s="1" t="s">
        <v>1048</v>
      </c>
      <c r="F514">
        <v>1</v>
      </c>
      <c r="G514">
        <v>36</v>
      </c>
      <c r="H514">
        <v>0</v>
      </c>
      <c r="I514">
        <v>0</v>
      </c>
      <c r="J514">
        <v>26.287500000000001</v>
      </c>
      <c r="K514" s="1" t="s">
        <v>16</v>
      </c>
      <c r="L514">
        <v>1</v>
      </c>
    </row>
    <row r="515" spans="1:12" x14ac:dyDescent="0.25">
      <c r="A515">
        <v>514</v>
      </c>
      <c r="B515" s="1" t="s">
        <v>1049</v>
      </c>
      <c r="C515" s="1" t="s">
        <v>18</v>
      </c>
      <c r="D515" s="1" t="s">
        <v>1050</v>
      </c>
      <c r="E515" s="1" t="s">
        <v>15</v>
      </c>
      <c r="F515">
        <v>1</v>
      </c>
      <c r="G515">
        <v>54</v>
      </c>
      <c r="H515">
        <v>1</v>
      </c>
      <c r="I515">
        <v>0</v>
      </c>
      <c r="J515">
        <v>59.4</v>
      </c>
      <c r="K515" s="1" t="s">
        <v>21</v>
      </c>
      <c r="L515">
        <v>1</v>
      </c>
    </row>
    <row r="516" spans="1:12" x14ac:dyDescent="0.25">
      <c r="A516">
        <v>515</v>
      </c>
      <c r="B516" s="1" t="s">
        <v>1051</v>
      </c>
      <c r="C516" s="1" t="s">
        <v>13</v>
      </c>
      <c r="D516" s="1" t="s">
        <v>1052</v>
      </c>
      <c r="E516" s="1" t="s">
        <v>15</v>
      </c>
      <c r="F516">
        <v>3</v>
      </c>
      <c r="G516">
        <v>24</v>
      </c>
      <c r="H516">
        <v>0</v>
      </c>
      <c r="I516">
        <v>0</v>
      </c>
      <c r="J516">
        <v>7.4958</v>
      </c>
      <c r="K516" s="1" t="s">
        <v>16</v>
      </c>
      <c r="L516">
        <v>0</v>
      </c>
    </row>
    <row r="517" spans="1:12" x14ac:dyDescent="0.25">
      <c r="A517">
        <v>516</v>
      </c>
      <c r="B517" s="1" t="s">
        <v>1053</v>
      </c>
      <c r="C517" s="1" t="s">
        <v>13</v>
      </c>
      <c r="D517" s="1" t="s">
        <v>1054</v>
      </c>
      <c r="E517" s="1" t="s">
        <v>1055</v>
      </c>
      <c r="F517">
        <v>1</v>
      </c>
      <c r="G517">
        <v>47</v>
      </c>
      <c r="H517">
        <v>0</v>
      </c>
      <c r="I517">
        <v>0</v>
      </c>
      <c r="J517">
        <v>34.020800000000001</v>
      </c>
      <c r="K517" s="1" t="s">
        <v>16</v>
      </c>
      <c r="L517">
        <v>0</v>
      </c>
    </row>
    <row r="518" spans="1:12" x14ac:dyDescent="0.25">
      <c r="A518">
        <v>517</v>
      </c>
      <c r="B518" s="1" t="s">
        <v>1056</v>
      </c>
      <c r="C518" s="1" t="s">
        <v>18</v>
      </c>
      <c r="D518" s="1" t="s">
        <v>1057</v>
      </c>
      <c r="E518" s="1" t="s">
        <v>165</v>
      </c>
      <c r="F518">
        <v>2</v>
      </c>
      <c r="G518">
        <v>34</v>
      </c>
      <c r="H518">
        <v>0</v>
      </c>
      <c r="I518">
        <v>0</v>
      </c>
      <c r="J518">
        <v>10.5</v>
      </c>
      <c r="K518" s="1" t="s">
        <v>16</v>
      </c>
      <c r="L518">
        <v>1</v>
      </c>
    </row>
    <row r="519" spans="1:12" x14ac:dyDescent="0.25">
      <c r="A519">
        <v>518</v>
      </c>
      <c r="B519" s="1" t="s">
        <v>1058</v>
      </c>
      <c r="C519" s="1" t="s">
        <v>13</v>
      </c>
      <c r="D519" s="1" t="s">
        <v>254</v>
      </c>
      <c r="E519" s="1" t="s">
        <v>15</v>
      </c>
      <c r="F519">
        <v>3</v>
      </c>
      <c r="H519">
        <v>0</v>
      </c>
      <c r="I519">
        <v>0</v>
      </c>
      <c r="J519">
        <v>24.15</v>
      </c>
      <c r="K519" s="1" t="s">
        <v>31</v>
      </c>
      <c r="L519">
        <v>0</v>
      </c>
    </row>
    <row r="520" spans="1:12" x14ac:dyDescent="0.25">
      <c r="A520">
        <v>519</v>
      </c>
      <c r="B520" s="1" t="s">
        <v>1059</v>
      </c>
      <c r="C520" s="1" t="s">
        <v>18</v>
      </c>
      <c r="D520" s="1" t="s">
        <v>1060</v>
      </c>
      <c r="E520" s="1" t="s">
        <v>15</v>
      </c>
      <c r="F520">
        <v>2</v>
      </c>
      <c r="G520">
        <v>36</v>
      </c>
      <c r="H520">
        <v>1</v>
      </c>
      <c r="I520">
        <v>0</v>
      </c>
      <c r="J520">
        <v>26</v>
      </c>
      <c r="K520" s="1" t="s">
        <v>16</v>
      </c>
      <c r="L520">
        <v>1</v>
      </c>
    </row>
    <row r="521" spans="1:12" x14ac:dyDescent="0.25">
      <c r="A521">
        <v>520</v>
      </c>
      <c r="B521" s="1" t="s">
        <v>1061</v>
      </c>
      <c r="C521" s="1" t="s">
        <v>13</v>
      </c>
      <c r="D521" s="1" t="s">
        <v>1062</v>
      </c>
      <c r="E521" s="1" t="s">
        <v>15</v>
      </c>
      <c r="F521">
        <v>3</v>
      </c>
      <c r="G521">
        <v>32</v>
      </c>
      <c r="H521">
        <v>0</v>
      </c>
      <c r="I521">
        <v>0</v>
      </c>
      <c r="J521">
        <v>7.8958000000000004</v>
      </c>
      <c r="K521" s="1" t="s">
        <v>16</v>
      </c>
      <c r="L521">
        <v>0</v>
      </c>
    </row>
    <row r="522" spans="1:12" x14ac:dyDescent="0.25">
      <c r="A522">
        <v>521</v>
      </c>
      <c r="B522" s="1" t="s">
        <v>1063</v>
      </c>
      <c r="C522" s="1" t="s">
        <v>18</v>
      </c>
      <c r="D522" s="1" t="s">
        <v>1064</v>
      </c>
      <c r="E522" s="1" t="s">
        <v>1065</v>
      </c>
      <c r="F522">
        <v>1</v>
      </c>
      <c r="G522">
        <v>30</v>
      </c>
      <c r="H522">
        <v>0</v>
      </c>
      <c r="I522">
        <v>0</v>
      </c>
      <c r="J522">
        <v>93.5</v>
      </c>
      <c r="K522" s="1" t="s">
        <v>16</v>
      </c>
      <c r="L522">
        <v>1</v>
      </c>
    </row>
    <row r="523" spans="1:12" x14ac:dyDescent="0.25">
      <c r="A523">
        <v>522</v>
      </c>
      <c r="B523" s="1" t="s">
        <v>1066</v>
      </c>
      <c r="C523" s="1" t="s">
        <v>13</v>
      </c>
      <c r="D523" s="1" t="s">
        <v>1067</v>
      </c>
      <c r="E523" s="1" t="s">
        <v>15</v>
      </c>
      <c r="F523">
        <v>3</v>
      </c>
      <c r="G523">
        <v>22</v>
      </c>
      <c r="H523">
        <v>0</v>
      </c>
      <c r="I523">
        <v>0</v>
      </c>
      <c r="J523">
        <v>7.8958000000000004</v>
      </c>
      <c r="K523" s="1" t="s">
        <v>16</v>
      </c>
      <c r="L523">
        <v>0</v>
      </c>
    </row>
    <row r="524" spans="1:12" x14ac:dyDescent="0.25">
      <c r="A524">
        <v>523</v>
      </c>
      <c r="B524" s="1" t="s">
        <v>1068</v>
      </c>
      <c r="C524" s="1" t="s">
        <v>13</v>
      </c>
      <c r="D524" s="1" t="s">
        <v>1069</v>
      </c>
      <c r="E524" s="1" t="s">
        <v>15</v>
      </c>
      <c r="F524">
        <v>3</v>
      </c>
      <c r="H524">
        <v>0</v>
      </c>
      <c r="I524">
        <v>0</v>
      </c>
      <c r="J524">
        <v>7.2249999999999996</v>
      </c>
      <c r="K524" s="1" t="s">
        <v>21</v>
      </c>
      <c r="L524">
        <v>0</v>
      </c>
    </row>
    <row r="525" spans="1:12" x14ac:dyDescent="0.25">
      <c r="A525">
        <v>524</v>
      </c>
      <c r="B525" s="1" t="s">
        <v>1070</v>
      </c>
      <c r="C525" s="1" t="s">
        <v>18</v>
      </c>
      <c r="D525" s="1" t="s">
        <v>700</v>
      </c>
      <c r="E525" s="1" t="s">
        <v>701</v>
      </c>
      <c r="F525">
        <v>1</v>
      </c>
      <c r="G525">
        <v>44</v>
      </c>
      <c r="H525">
        <v>0</v>
      </c>
      <c r="I525">
        <v>1</v>
      </c>
      <c r="J525">
        <v>57.979199999999999</v>
      </c>
      <c r="K525" s="1" t="s">
        <v>21</v>
      </c>
      <c r="L525">
        <v>1</v>
      </c>
    </row>
    <row r="526" spans="1:12" x14ac:dyDescent="0.25">
      <c r="A526">
        <v>525</v>
      </c>
      <c r="B526" s="1" t="s">
        <v>1071</v>
      </c>
      <c r="C526" s="1" t="s">
        <v>13</v>
      </c>
      <c r="D526" s="1" t="s">
        <v>1072</v>
      </c>
      <c r="E526" s="1" t="s">
        <v>15</v>
      </c>
      <c r="F526">
        <v>3</v>
      </c>
      <c r="H526">
        <v>0</v>
      </c>
      <c r="I526">
        <v>0</v>
      </c>
      <c r="J526">
        <v>7.2291999999999996</v>
      </c>
      <c r="K526" s="1" t="s">
        <v>21</v>
      </c>
      <c r="L526">
        <v>0</v>
      </c>
    </row>
    <row r="527" spans="1:12" x14ac:dyDescent="0.25">
      <c r="A527">
        <v>526</v>
      </c>
      <c r="B527" s="1" t="s">
        <v>1073</v>
      </c>
      <c r="C527" s="1" t="s">
        <v>13</v>
      </c>
      <c r="D527" s="1" t="s">
        <v>1074</v>
      </c>
      <c r="E527" s="1" t="s">
        <v>15</v>
      </c>
      <c r="F527">
        <v>3</v>
      </c>
      <c r="G527">
        <v>40.5</v>
      </c>
      <c r="H527">
        <v>0</v>
      </c>
      <c r="I527">
        <v>0</v>
      </c>
      <c r="J527">
        <v>7.75</v>
      </c>
      <c r="K527" s="1" t="s">
        <v>31</v>
      </c>
      <c r="L527">
        <v>0</v>
      </c>
    </row>
    <row r="528" spans="1:12" x14ac:dyDescent="0.25">
      <c r="A528">
        <v>527</v>
      </c>
      <c r="B528" s="1" t="s">
        <v>1075</v>
      </c>
      <c r="C528" s="1" t="s">
        <v>18</v>
      </c>
      <c r="D528" s="1" t="s">
        <v>1076</v>
      </c>
      <c r="E528" s="1" t="s">
        <v>15</v>
      </c>
      <c r="F528">
        <v>2</v>
      </c>
      <c r="G528">
        <v>50</v>
      </c>
      <c r="H528">
        <v>0</v>
      </c>
      <c r="I528">
        <v>0</v>
      </c>
      <c r="J528">
        <v>10.5</v>
      </c>
      <c r="K528" s="1" t="s">
        <v>16</v>
      </c>
      <c r="L528">
        <v>1</v>
      </c>
    </row>
    <row r="529" spans="1:12" x14ac:dyDescent="0.25">
      <c r="A529">
        <v>528</v>
      </c>
      <c r="B529" s="1" t="s">
        <v>1077</v>
      </c>
      <c r="C529" s="1" t="s">
        <v>13</v>
      </c>
      <c r="D529" s="1" t="s">
        <v>1078</v>
      </c>
      <c r="E529" s="1" t="s">
        <v>1079</v>
      </c>
      <c r="F529">
        <v>1</v>
      </c>
      <c r="H529">
        <v>0</v>
      </c>
      <c r="I529">
        <v>0</v>
      </c>
      <c r="J529">
        <v>221.7792</v>
      </c>
      <c r="K529" s="1" t="s">
        <v>16</v>
      </c>
      <c r="L529">
        <v>0</v>
      </c>
    </row>
    <row r="530" spans="1:12" x14ac:dyDescent="0.25">
      <c r="A530">
        <v>529</v>
      </c>
      <c r="B530" s="1" t="s">
        <v>1080</v>
      </c>
      <c r="C530" s="1" t="s">
        <v>13</v>
      </c>
      <c r="D530" s="1" t="s">
        <v>1081</v>
      </c>
      <c r="E530" s="1" t="s">
        <v>15</v>
      </c>
      <c r="F530">
        <v>3</v>
      </c>
      <c r="G530">
        <v>39</v>
      </c>
      <c r="H530">
        <v>0</v>
      </c>
      <c r="I530">
        <v>0</v>
      </c>
      <c r="J530">
        <v>7.9249999999999998</v>
      </c>
      <c r="K530" s="1" t="s">
        <v>16</v>
      </c>
      <c r="L530">
        <v>0</v>
      </c>
    </row>
    <row r="531" spans="1:12" x14ac:dyDescent="0.25">
      <c r="A531">
        <v>530</v>
      </c>
      <c r="B531" s="1" t="s">
        <v>1082</v>
      </c>
      <c r="C531" s="1" t="s">
        <v>13</v>
      </c>
      <c r="D531" s="1" t="s">
        <v>1083</v>
      </c>
      <c r="E531" s="1" t="s">
        <v>15</v>
      </c>
      <c r="F531">
        <v>2</v>
      </c>
      <c r="G531">
        <v>23</v>
      </c>
      <c r="H531">
        <v>2</v>
      </c>
      <c r="I531">
        <v>1</v>
      </c>
      <c r="J531">
        <v>11.5</v>
      </c>
      <c r="K531" s="1" t="s">
        <v>16</v>
      </c>
      <c r="L531">
        <v>0</v>
      </c>
    </row>
    <row r="532" spans="1:12" x14ac:dyDescent="0.25">
      <c r="A532">
        <v>531</v>
      </c>
      <c r="B532" s="1" t="s">
        <v>1084</v>
      </c>
      <c r="C532" s="1" t="s">
        <v>18</v>
      </c>
      <c r="D532" s="1" t="s">
        <v>1036</v>
      </c>
      <c r="E532" s="1" t="s">
        <v>15</v>
      </c>
      <c r="F532">
        <v>2</v>
      </c>
      <c r="G532">
        <v>2</v>
      </c>
      <c r="H532">
        <v>1</v>
      </c>
      <c r="I532">
        <v>1</v>
      </c>
      <c r="J532">
        <v>26</v>
      </c>
      <c r="K532" s="1" t="s">
        <v>16</v>
      </c>
      <c r="L532">
        <v>1</v>
      </c>
    </row>
    <row r="533" spans="1:12" x14ac:dyDescent="0.25">
      <c r="A533">
        <v>532</v>
      </c>
      <c r="B533" s="1" t="s">
        <v>1085</v>
      </c>
      <c r="C533" s="1" t="s">
        <v>13</v>
      </c>
      <c r="D533" s="1" t="s">
        <v>1086</v>
      </c>
      <c r="E533" s="1" t="s">
        <v>15</v>
      </c>
      <c r="F533">
        <v>3</v>
      </c>
      <c r="H533">
        <v>0</v>
      </c>
      <c r="I533">
        <v>0</v>
      </c>
      <c r="J533">
        <v>7.2291999999999996</v>
      </c>
      <c r="K533" s="1" t="s">
        <v>21</v>
      </c>
      <c r="L533">
        <v>0</v>
      </c>
    </row>
    <row r="534" spans="1:12" x14ac:dyDescent="0.25">
      <c r="A534">
        <v>533</v>
      </c>
      <c r="B534" s="1" t="s">
        <v>1087</v>
      </c>
      <c r="C534" s="1" t="s">
        <v>13</v>
      </c>
      <c r="D534" s="1" t="s">
        <v>1088</v>
      </c>
      <c r="E534" s="1" t="s">
        <v>15</v>
      </c>
      <c r="F534">
        <v>3</v>
      </c>
      <c r="G534">
        <v>17</v>
      </c>
      <c r="H534">
        <v>1</v>
      </c>
      <c r="I534">
        <v>1</v>
      </c>
      <c r="J534">
        <v>7.2291999999999996</v>
      </c>
      <c r="K534" s="1" t="s">
        <v>21</v>
      </c>
      <c r="L534">
        <v>0</v>
      </c>
    </row>
    <row r="535" spans="1:12" x14ac:dyDescent="0.25">
      <c r="A535">
        <v>534</v>
      </c>
      <c r="B535" s="1" t="s">
        <v>1089</v>
      </c>
      <c r="C535" s="1" t="s">
        <v>18</v>
      </c>
      <c r="D535" s="1" t="s">
        <v>289</v>
      </c>
      <c r="E535" s="1" t="s">
        <v>15</v>
      </c>
      <c r="F535">
        <v>3</v>
      </c>
      <c r="H535">
        <v>0</v>
      </c>
      <c r="I535">
        <v>2</v>
      </c>
      <c r="J535">
        <v>22.3583</v>
      </c>
      <c r="K535" s="1" t="s">
        <v>21</v>
      </c>
      <c r="L535">
        <v>1</v>
      </c>
    </row>
    <row r="536" spans="1:12" x14ac:dyDescent="0.25">
      <c r="A536">
        <v>535</v>
      </c>
      <c r="B536" s="1" t="s">
        <v>1090</v>
      </c>
      <c r="C536" s="1" t="s">
        <v>18</v>
      </c>
      <c r="D536" s="1" t="s">
        <v>1091</v>
      </c>
      <c r="E536" s="1" t="s">
        <v>15</v>
      </c>
      <c r="F536">
        <v>3</v>
      </c>
      <c r="G536">
        <v>30</v>
      </c>
      <c r="H536">
        <v>0</v>
      </c>
      <c r="I536">
        <v>0</v>
      </c>
      <c r="J536">
        <v>8.6624999999999996</v>
      </c>
      <c r="K536" s="1" t="s">
        <v>16</v>
      </c>
      <c r="L536">
        <v>0</v>
      </c>
    </row>
    <row r="537" spans="1:12" x14ac:dyDescent="0.25">
      <c r="A537">
        <v>536</v>
      </c>
      <c r="B537" s="1" t="s">
        <v>1092</v>
      </c>
      <c r="C537" s="1" t="s">
        <v>18</v>
      </c>
      <c r="D537" s="1" t="s">
        <v>672</v>
      </c>
      <c r="E537" s="1" t="s">
        <v>15</v>
      </c>
      <c r="F537">
        <v>2</v>
      </c>
      <c r="G537">
        <v>7</v>
      </c>
      <c r="H537">
        <v>0</v>
      </c>
      <c r="I537">
        <v>2</v>
      </c>
      <c r="J537">
        <v>26.25</v>
      </c>
      <c r="K537" s="1" t="s">
        <v>16</v>
      </c>
      <c r="L537">
        <v>1</v>
      </c>
    </row>
    <row r="538" spans="1:12" x14ac:dyDescent="0.25">
      <c r="A538">
        <v>537</v>
      </c>
      <c r="B538" s="1" t="s">
        <v>1093</v>
      </c>
      <c r="C538" s="1" t="s">
        <v>13</v>
      </c>
      <c r="D538" s="1" t="s">
        <v>1094</v>
      </c>
      <c r="E538" s="1" t="s">
        <v>1095</v>
      </c>
      <c r="F538">
        <v>1</v>
      </c>
      <c r="G538">
        <v>45</v>
      </c>
      <c r="H538">
        <v>0</v>
      </c>
      <c r="I538">
        <v>0</v>
      </c>
      <c r="J538">
        <v>26.55</v>
      </c>
      <c r="K538" s="1" t="s">
        <v>16</v>
      </c>
      <c r="L538">
        <v>0</v>
      </c>
    </row>
    <row r="539" spans="1:12" x14ac:dyDescent="0.25">
      <c r="A539">
        <v>538</v>
      </c>
      <c r="B539" s="1" t="s">
        <v>1096</v>
      </c>
      <c r="C539" s="1" t="s">
        <v>18</v>
      </c>
      <c r="D539" s="1" t="s">
        <v>1097</v>
      </c>
      <c r="E539" s="1" t="s">
        <v>15</v>
      </c>
      <c r="F539">
        <v>1</v>
      </c>
      <c r="G539">
        <v>30</v>
      </c>
      <c r="H539">
        <v>0</v>
      </c>
      <c r="I539">
        <v>0</v>
      </c>
      <c r="J539">
        <v>106.425</v>
      </c>
      <c r="K539" s="1" t="s">
        <v>21</v>
      </c>
      <c r="L539">
        <v>1</v>
      </c>
    </row>
    <row r="540" spans="1:12" x14ac:dyDescent="0.25">
      <c r="A540">
        <v>539</v>
      </c>
      <c r="B540" s="1" t="s">
        <v>1098</v>
      </c>
      <c r="C540" s="1" t="s">
        <v>13</v>
      </c>
      <c r="D540" s="1" t="s">
        <v>1099</v>
      </c>
      <c r="E540" s="1" t="s">
        <v>15</v>
      </c>
      <c r="F540">
        <v>3</v>
      </c>
      <c r="H540">
        <v>0</v>
      </c>
      <c r="I540">
        <v>0</v>
      </c>
      <c r="J540">
        <v>14.5</v>
      </c>
      <c r="K540" s="1" t="s">
        <v>16</v>
      </c>
      <c r="L540">
        <v>0</v>
      </c>
    </row>
    <row r="541" spans="1:12" x14ac:dyDescent="0.25">
      <c r="A541">
        <v>540</v>
      </c>
      <c r="B541" s="1" t="s">
        <v>1100</v>
      </c>
      <c r="C541" s="1" t="s">
        <v>18</v>
      </c>
      <c r="D541" s="1" t="s">
        <v>1101</v>
      </c>
      <c r="E541" s="1" t="s">
        <v>1102</v>
      </c>
      <c r="F541">
        <v>1</v>
      </c>
      <c r="G541">
        <v>22</v>
      </c>
      <c r="H541">
        <v>0</v>
      </c>
      <c r="I541">
        <v>2</v>
      </c>
      <c r="J541">
        <v>49.5</v>
      </c>
      <c r="K541" s="1" t="s">
        <v>21</v>
      </c>
      <c r="L541">
        <v>1</v>
      </c>
    </row>
    <row r="542" spans="1:12" x14ac:dyDescent="0.25">
      <c r="A542">
        <v>541</v>
      </c>
      <c r="B542" s="1" t="s">
        <v>1103</v>
      </c>
      <c r="C542" s="1" t="s">
        <v>18</v>
      </c>
      <c r="D542" s="1" t="s">
        <v>1104</v>
      </c>
      <c r="E542" s="1" t="s">
        <v>1105</v>
      </c>
      <c r="F542">
        <v>1</v>
      </c>
      <c r="G542">
        <v>36</v>
      </c>
      <c r="H542">
        <v>0</v>
      </c>
      <c r="I542">
        <v>2</v>
      </c>
      <c r="J542">
        <v>71</v>
      </c>
      <c r="K542" s="1" t="s">
        <v>16</v>
      </c>
      <c r="L542">
        <v>1</v>
      </c>
    </row>
    <row r="543" spans="1:12" x14ac:dyDescent="0.25">
      <c r="A543">
        <v>542</v>
      </c>
      <c r="B543" s="1" t="s">
        <v>1106</v>
      </c>
      <c r="C543" s="1" t="s">
        <v>18</v>
      </c>
      <c r="D543" s="1" t="s">
        <v>50</v>
      </c>
      <c r="E543" s="1" t="s">
        <v>15</v>
      </c>
      <c r="F543">
        <v>3</v>
      </c>
      <c r="G543">
        <v>9</v>
      </c>
      <c r="H543">
        <v>4</v>
      </c>
      <c r="I543">
        <v>2</v>
      </c>
      <c r="J543">
        <v>31.274999999999999</v>
      </c>
      <c r="K543" s="1" t="s">
        <v>16</v>
      </c>
      <c r="L543">
        <v>0</v>
      </c>
    </row>
    <row r="544" spans="1:12" x14ac:dyDescent="0.25">
      <c r="A544">
        <v>543</v>
      </c>
      <c r="B544" s="1" t="s">
        <v>1107</v>
      </c>
      <c r="C544" s="1" t="s">
        <v>18</v>
      </c>
      <c r="D544" s="1" t="s">
        <v>50</v>
      </c>
      <c r="E544" s="1" t="s">
        <v>15</v>
      </c>
      <c r="F544">
        <v>3</v>
      </c>
      <c r="G544">
        <v>11</v>
      </c>
      <c r="H544">
        <v>4</v>
      </c>
      <c r="I544">
        <v>2</v>
      </c>
      <c r="J544">
        <v>31.274999999999999</v>
      </c>
      <c r="K544" s="1" t="s">
        <v>16</v>
      </c>
      <c r="L544">
        <v>0</v>
      </c>
    </row>
    <row r="545" spans="1:12" x14ac:dyDescent="0.25">
      <c r="A545">
        <v>544</v>
      </c>
      <c r="B545" s="1" t="s">
        <v>1108</v>
      </c>
      <c r="C545" s="1" t="s">
        <v>13</v>
      </c>
      <c r="D545" s="1" t="s">
        <v>1109</v>
      </c>
      <c r="E545" s="1" t="s">
        <v>15</v>
      </c>
      <c r="F545">
        <v>2</v>
      </c>
      <c r="G545">
        <v>32</v>
      </c>
      <c r="H545">
        <v>1</v>
      </c>
      <c r="I545">
        <v>0</v>
      </c>
      <c r="J545">
        <v>26</v>
      </c>
      <c r="K545" s="1" t="s">
        <v>16</v>
      </c>
      <c r="L545">
        <v>1</v>
      </c>
    </row>
    <row r="546" spans="1:12" x14ac:dyDescent="0.25">
      <c r="A546">
        <v>545</v>
      </c>
      <c r="B546" s="1" t="s">
        <v>1110</v>
      </c>
      <c r="C546" s="1" t="s">
        <v>13</v>
      </c>
      <c r="D546" s="1" t="s">
        <v>1097</v>
      </c>
      <c r="E546" s="1" t="s">
        <v>1111</v>
      </c>
      <c r="F546">
        <v>1</v>
      </c>
      <c r="G546">
        <v>50</v>
      </c>
      <c r="H546">
        <v>1</v>
      </c>
      <c r="I546">
        <v>0</v>
      </c>
      <c r="J546">
        <v>106.425</v>
      </c>
      <c r="K546" s="1" t="s">
        <v>21</v>
      </c>
      <c r="L546">
        <v>0</v>
      </c>
    </row>
    <row r="547" spans="1:12" x14ac:dyDescent="0.25">
      <c r="A547">
        <v>546</v>
      </c>
      <c r="B547" s="1" t="s">
        <v>1112</v>
      </c>
      <c r="C547" s="1" t="s">
        <v>13</v>
      </c>
      <c r="D547" s="1" t="s">
        <v>1113</v>
      </c>
      <c r="E547" s="1" t="s">
        <v>15</v>
      </c>
      <c r="F547">
        <v>1</v>
      </c>
      <c r="G547">
        <v>64</v>
      </c>
      <c r="H547">
        <v>0</v>
      </c>
      <c r="I547">
        <v>0</v>
      </c>
      <c r="J547">
        <v>26</v>
      </c>
      <c r="K547" s="1" t="s">
        <v>16</v>
      </c>
      <c r="L547">
        <v>0</v>
      </c>
    </row>
    <row r="548" spans="1:12" x14ac:dyDescent="0.25">
      <c r="A548">
        <v>547</v>
      </c>
      <c r="B548" s="1" t="s">
        <v>1114</v>
      </c>
      <c r="C548" s="1" t="s">
        <v>18</v>
      </c>
      <c r="D548" s="1" t="s">
        <v>1109</v>
      </c>
      <c r="E548" s="1" t="s">
        <v>15</v>
      </c>
      <c r="F548">
        <v>2</v>
      </c>
      <c r="G548">
        <v>19</v>
      </c>
      <c r="H548">
        <v>1</v>
      </c>
      <c r="I548">
        <v>0</v>
      </c>
      <c r="J548">
        <v>26</v>
      </c>
      <c r="K548" s="1" t="s">
        <v>16</v>
      </c>
      <c r="L548">
        <v>1</v>
      </c>
    </row>
    <row r="549" spans="1:12" x14ac:dyDescent="0.25">
      <c r="A549">
        <v>548</v>
      </c>
      <c r="B549" s="1" t="s">
        <v>1115</v>
      </c>
      <c r="C549" s="1" t="s">
        <v>13</v>
      </c>
      <c r="D549" s="1" t="s">
        <v>1116</v>
      </c>
      <c r="E549" s="1" t="s">
        <v>15</v>
      </c>
      <c r="F549">
        <v>2</v>
      </c>
      <c r="H549">
        <v>0</v>
      </c>
      <c r="I549">
        <v>0</v>
      </c>
      <c r="J549">
        <v>13.862500000000001</v>
      </c>
      <c r="K549" s="1" t="s">
        <v>21</v>
      </c>
      <c r="L549">
        <v>1</v>
      </c>
    </row>
    <row r="550" spans="1:12" x14ac:dyDescent="0.25">
      <c r="A550">
        <v>549</v>
      </c>
      <c r="B550" s="1" t="s">
        <v>1117</v>
      </c>
      <c r="C550" s="1" t="s">
        <v>13</v>
      </c>
      <c r="D550" s="1" t="s">
        <v>365</v>
      </c>
      <c r="E550" s="1" t="s">
        <v>15</v>
      </c>
      <c r="F550">
        <v>3</v>
      </c>
      <c r="G550">
        <v>33</v>
      </c>
      <c r="H550">
        <v>1</v>
      </c>
      <c r="I550">
        <v>1</v>
      </c>
      <c r="J550">
        <v>20.524999999999999</v>
      </c>
      <c r="K550" s="1" t="s">
        <v>16</v>
      </c>
      <c r="L550">
        <v>0</v>
      </c>
    </row>
    <row r="551" spans="1:12" x14ac:dyDescent="0.25">
      <c r="A551">
        <v>550</v>
      </c>
      <c r="B551" s="1" t="s">
        <v>1118</v>
      </c>
      <c r="C551" s="1" t="s">
        <v>13</v>
      </c>
      <c r="D551" s="1" t="s">
        <v>325</v>
      </c>
      <c r="E551" s="1" t="s">
        <v>15</v>
      </c>
      <c r="F551">
        <v>2</v>
      </c>
      <c r="G551">
        <v>8</v>
      </c>
      <c r="H551">
        <v>1</v>
      </c>
      <c r="I551">
        <v>1</v>
      </c>
      <c r="J551">
        <v>36.75</v>
      </c>
      <c r="K551" s="1" t="s">
        <v>16</v>
      </c>
      <c r="L551">
        <v>1</v>
      </c>
    </row>
    <row r="552" spans="1:12" x14ac:dyDescent="0.25">
      <c r="A552">
        <v>551</v>
      </c>
      <c r="B552" s="1" t="s">
        <v>1119</v>
      </c>
      <c r="C552" s="1" t="s">
        <v>13</v>
      </c>
      <c r="D552" s="1" t="s">
        <v>652</v>
      </c>
      <c r="E552" s="1" t="s">
        <v>1120</v>
      </c>
      <c r="F552">
        <v>1</v>
      </c>
      <c r="G552">
        <v>17</v>
      </c>
      <c r="H552">
        <v>0</v>
      </c>
      <c r="I552">
        <v>2</v>
      </c>
      <c r="J552">
        <v>110.88330000000001</v>
      </c>
      <c r="K552" s="1" t="s">
        <v>21</v>
      </c>
      <c r="L552">
        <v>1</v>
      </c>
    </row>
    <row r="553" spans="1:12" x14ac:dyDescent="0.25">
      <c r="A553">
        <v>552</v>
      </c>
      <c r="B553" s="1" t="s">
        <v>1121</v>
      </c>
      <c r="C553" s="1" t="s">
        <v>13</v>
      </c>
      <c r="D553" s="1" t="s">
        <v>1122</v>
      </c>
      <c r="E553" s="1" t="s">
        <v>15</v>
      </c>
      <c r="F553">
        <v>2</v>
      </c>
      <c r="G553">
        <v>27</v>
      </c>
      <c r="H553">
        <v>0</v>
      </c>
      <c r="I553">
        <v>0</v>
      </c>
      <c r="J553">
        <v>26</v>
      </c>
      <c r="K553" s="1" t="s">
        <v>16</v>
      </c>
      <c r="L553">
        <v>0</v>
      </c>
    </row>
    <row r="554" spans="1:12" x14ac:dyDescent="0.25">
      <c r="A554">
        <v>553</v>
      </c>
      <c r="B554" s="1" t="s">
        <v>1123</v>
      </c>
      <c r="C554" s="1" t="s">
        <v>13</v>
      </c>
      <c r="D554" s="1" t="s">
        <v>1124</v>
      </c>
      <c r="E554" s="1" t="s">
        <v>15</v>
      </c>
      <c r="F554">
        <v>3</v>
      </c>
      <c r="H554">
        <v>0</v>
      </c>
      <c r="I554">
        <v>0</v>
      </c>
      <c r="J554">
        <v>7.8292000000000002</v>
      </c>
      <c r="K554" s="1" t="s">
        <v>31</v>
      </c>
      <c r="L554">
        <v>0</v>
      </c>
    </row>
    <row r="555" spans="1:12" x14ac:dyDescent="0.25">
      <c r="A555">
        <v>554</v>
      </c>
      <c r="B555" s="1" t="s">
        <v>1125</v>
      </c>
      <c r="C555" s="1" t="s">
        <v>13</v>
      </c>
      <c r="D555" s="1" t="s">
        <v>1126</v>
      </c>
      <c r="E555" s="1" t="s">
        <v>15</v>
      </c>
      <c r="F555">
        <v>3</v>
      </c>
      <c r="G555">
        <v>22</v>
      </c>
      <c r="H555">
        <v>0</v>
      </c>
      <c r="I555">
        <v>0</v>
      </c>
      <c r="J555">
        <v>7.2249999999999996</v>
      </c>
      <c r="K555" s="1" t="s">
        <v>21</v>
      </c>
      <c r="L555">
        <v>1</v>
      </c>
    </row>
    <row r="556" spans="1:12" x14ac:dyDescent="0.25">
      <c r="A556">
        <v>555</v>
      </c>
      <c r="B556" s="1" t="s">
        <v>1127</v>
      </c>
      <c r="C556" s="1" t="s">
        <v>18</v>
      </c>
      <c r="D556" s="1" t="s">
        <v>1128</v>
      </c>
      <c r="E556" s="1" t="s">
        <v>15</v>
      </c>
      <c r="F556">
        <v>3</v>
      </c>
      <c r="G556">
        <v>22</v>
      </c>
      <c r="H556">
        <v>0</v>
      </c>
      <c r="I556">
        <v>0</v>
      </c>
      <c r="J556">
        <v>7.7750000000000004</v>
      </c>
      <c r="K556" s="1" t="s">
        <v>16</v>
      </c>
      <c r="L556">
        <v>1</v>
      </c>
    </row>
    <row r="557" spans="1:12" x14ac:dyDescent="0.25">
      <c r="A557">
        <v>556</v>
      </c>
      <c r="B557" s="1" t="s">
        <v>1129</v>
      </c>
      <c r="C557" s="1" t="s">
        <v>13</v>
      </c>
      <c r="D557" s="1" t="s">
        <v>1130</v>
      </c>
      <c r="E557" s="1" t="s">
        <v>15</v>
      </c>
      <c r="F557">
        <v>1</v>
      </c>
      <c r="G557">
        <v>62</v>
      </c>
      <c r="H557">
        <v>0</v>
      </c>
      <c r="I557">
        <v>0</v>
      </c>
      <c r="J557">
        <v>26.55</v>
      </c>
      <c r="K557" s="1" t="s">
        <v>16</v>
      </c>
      <c r="L557">
        <v>0</v>
      </c>
    </row>
    <row r="558" spans="1:12" x14ac:dyDescent="0.25">
      <c r="A558">
        <v>557</v>
      </c>
      <c r="B558" s="1" t="s">
        <v>1131</v>
      </c>
      <c r="C558" s="1" t="s">
        <v>18</v>
      </c>
      <c r="D558" s="1" t="s">
        <v>1132</v>
      </c>
      <c r="E558" s="1" t="s">
        <v>1133</v>
      </c>
      <c r="F558">
        <v>1</v>
      </c>
      <c r="G558">
        <v>48</v>
      </c>
      <c r="H558">
        <v>1</v>
      </c>
      <c r="I558">
        <v>0</v>
      </c>
      <c r="J558">
        <v>39.6</v>
      </c>
      <c r="K558" s="1" t="s">
        <v>21</v>
      </c>
      <c r="L558">
        <v>1</v>
      </c>
    </row>
    <row r="559" spans="1:12" x14ac:dyDescent="0.25">
      <c r="A559">
        <v>558</v>
      </c>
      <c r="B559" s="1" t="s">
        <v>1134</v>
      </c>
      <c r="C559" s="1" t="s">
        <v>13</v>
      </c>
      <c r="D559" s="1" t="s">
        <v>798</v>
      </c>
      <c r="E559" s="1" t="s">
        <v>15</v>
      </c>
      <c r="F559">
        <v>1</v>
      </c>
      <c r="H559">
        <v>0</v>
      </c>
      <c r="I559">
        <v>0</v>
      </c>
      <c r="J559">
        <v>227.52500000000001</v>
      </c>
      <c r="K559" s="1" t="s">
        <v>21</v>
      </c>
      <c r="L559">
        <v>0</v>
      </c>
    </row>
    <row r="560" spans="1:12" x14ac:dyDescent="0.25">
      <c r="A560">
        <v>559</v>
      </c>
      <c r="B560" s="1" t="s">
        <v>1135</v>
      </c>
      <c r="C560" s="1" t="s">
        <v>18</v>
      </c>
      <c r="D560" s="1" t="s">
        <v>559</v>
      </c>
      <c r="E560" s="1" t="s">
        <v>560</v>
      </c>
      <c r="F560">
        <v>1</v>
      </c>
      <c r="G560">
        <v>39</v>
      </c>
      <c r="H560">
        <v>1</v>
      </c>
      <c r="I560">
        <v>1</v>
      </c>
      <c r="J560">
        <v>79.650000000000006</v>
      </c>
      <c r="K560" s="1" t="s">
        <v>16</v>
      </c>
      <c r="L560">
        <v>1</v>
      </c>
    </row>
    <row r="561" spans="1:12" x14ac:dyDescent="0.25">
      <c r="A561">
        <v>560</v>
      </c>
      <c r="B561" s="1" t="s">
        <v>1136</v>
      </c>
      <c r="C561" s="1" t="s">
        <v>18</v>
      </c>
      <c r="D561" s="1" t="s">
        <v>1137</v>
      </c>
      <c r="E561" s="1" t="s">
        <v>15</v>
      </c>
      <c r="F561">
        <v>3</v>
      </c>
      <c r="G561">
        <v>36</v>
      </c>
      <c r="H561">
        <v>1</v>
      </c>
      <c r="I561">
        <v>0</v>
      </c>
      <c r="J561">
        <v>17.399999999999999</v>
      </c>
      <c r="K561" s="1" t="s">
        <v>16</v>
      </c>
      <c r="L561">
        <v>1</v>
      </c>
    </row>
    <row r="562" spans="1:12" x14ac:dyDescent="0.25">
      <c r="A562">
        <v>561</v>
      </c>
      <c r="B562" s="1" t="s">
        <v>1138</v>
      </c>
      <c r="C562" s="1" t="s">
        <v>13</v>
      </c>
      <c r="D562" s="1" t="s">
        <v>1139</v>
      </c>
      <c r="E562" s="1" t="s">
        <v>15</v>
      </c>
      <c r="F562">
        <v>3</v>
      </c>
      <c r="H562">
        <v>0</v>
      </c>
      <c r="I562">
        <v>0</v>
      </c>
      <c r="J562">
        <v>7.75</v>
      </c>
      <c r="K562" s="1" t="s">
        <v>31</v>
      </c>
      <c r="L562">
        <v>0</v>
      </c>
    </row>
    <row r="563" spans="1:12" x14ac:dyDescent="0.25">
      <c r="A563">
        <v>562</v>
      </c>
      <c r="B563" s="1" t="s">
        <v>1140</v>
      </c>
      <c r="C563" s="1" t="s">
        <v>13</v>
      </c>
      <c r="D563" s="1" t="s">
        <v>1141</v>
      </c>
      <c r="E563" s="1" t="s">
        <v>15</v>
      </c>
      <c r="F563">
        <v>3</v>
      </c>
      <c r="G563">
        <v>40</v>
      </c>
      <c r="H563">
        <v>0</v>
      </c>
      <c r="I563">
        <v>0</v>
      </c>
      <c r="J563">
        <v>7.8958000000000004</v>
      </c>
      <c r="K563" s="1" t="s">
        <v>16</v>
      </c>
      <c r="L563">
        <v>0</v>
      </c>
    </row>
    <row r="564" spans="1:12" x14ac:dyDescent="0.25">
      <c r="A564">
        <v>563</v>
      </c>
      <c r="B564" s="1" t="s">
        <v>1142</v>
      </c>
      <c r="C564" s="1" t="s">
        <v>13</v>
      </c>
      <c r="D564" s="1" t="s">
        <v>1143</v>
      </c>
      <c r="E564" s="1" t="s">
        <v>15</v>
      </c>
      <c r="F564">
        <v>2</v>
      </c>
      <c r="G564">
        <v>28</v>
      </c>
      <c r="H564">
        <v>0</v>
      </c>
      <c r="I564">
        <v>0</v>
      </c>
      <c r="J564">
        <v>13.5</v>
      </c>
      <c r="K564" s="1" t="s">
        <v>16</v>
      </c>
      <c r="L564">
        <v>0</v>
      </c>
    </row>
    <row r="565" spans="1:12" x14ac:dyDescent="0.25">
      <c r="A565">
        <v>564</v>
      </c>
      <c r="B565" s="1" t="s">
        <v>1144</v>
      </c>
      <c r="C565" s="1" t="s">
        <v>13</v>
      </c>
      <c r="D565" s="1" t="s">
        <v>1145</v>
      </c>
      <c r="E565" s="1" t="s">
        <v>15</v>
      </c>
      <c r="F565">
        <v>3</v>
      </c>
      <c r="H565">
        <v>0</v>
      </c>
      <c r="I565">
        <v>0</v>
      </c>
      <c r="J565">
        <v>8.0500000000000007</v>
      </c>
      <c r="K565" s="1" t="s">
        <v>16</v>
      </c>
      <c r="L565">
        <v>0</v>
      </c>
    </row>
    <row r="566" spans="1:12" x14ac:dyDescent="0.25">
      <c r="A566">
        <v>565</v>
      </c>
      <c r="B566" s="1" t="s">
        <v>1146</v>
      </c>
      <c r="C566" s="1" t="s">
        <v>18</v>
      </c>
      <c r="D566" s="1" t="s">
        <v>1147</v>
      </c>
      <c r="E566" s="1" t="s">
        <v>15</v>
      </c>
      <c r="F566">
        <v>3</v>
      </c>
      <c r="H566">
        <v>0</v>
      </c>
      <c r="I566">
        <v>0</v>
      </c>
      <c r="J566">
        <v>8.0500000000000007</v>
      </c>
      <c r="K566" s="1" t="s">
        <v>16</v>
      </c>
      <c r="L566">
        <v>0</v>
      </c>
    </row>
    <row r="567" spans="1:12" x14ac:dyDescent="0.25">
      <c r="A567">
        <v>566</v>
      </c>
      <c r="B567" s="1" t="s">
        <v>1148</v>
      </c>
      <c r="C567" s="1" t="s">
        <v>13</v>
      </c>
      <c r="D567" s="1" t="s">
        <v>1149</v>
      </c>
      <c r="E567" s="1" t="s">
        <v>15</v>
      </c>
      <c r="F567">
        <v>3</v>
      </c>
      <c r="G567">
        <v>24</v>
      </c>
      <c r="H567">
        <v>2</v>
      </c>
      <c r="I567">
        <v>0</v>
      </c>
      <c r="J567">
        <v>24.15</v>
      </c>
      <c r="K567" s="1" t="s">
        <v>16</v>
      </c>
      <c r="L567">
        <v>0</v>
      </c>
    </row>
    <row r="568" spans="1:12" x14ac:dyDescent="0.25">
      <c r="A568">
        <v>567</v>
      </c>
      <c r="B568" s="1" t="s">
        <v>1150</v>
      </c>
      <c r="C568" s="1" t="s">
        <v>13</v>
      </c>
      <c r="D568" s="1" t="s">
        <v>1151</v>
      </c>
      <c r="E568" s="1" t="s">
        <v>15</v>
      </c>
      <c r="F568">
        <v>3</v>
      </c>
      <c r="G568">
        <v>19</v>
      </c>
      <c r="H568">
        <v>0</v>
      </c>
      <c r="I568">
        <v>0</v>
      </c>
      <c r="J568">
        <v>7.8958000000000004</v>
      </c>
      <c r="K568" s="1" t="s">
        <v>16</v>
      </c>
      <c r="L568">
        <v>0</v>
      </c>
    </row>
    <row r="569" spans="1:12" x14ac:dyDescent="0.25">
      <c r="A569">
        <v>568</v>
      </c>
      <c r="B569" s="1" t="s">
        <v>1152</v>
      </c>
      <c r="C569" s="1" t="s">
        <v>18</v>
      </c>
      <c r="D569" s="1" t="s">
        <v>36</v>
      </c>
      <c r="E569" s="1" t="s">
        <v>15</v>
      </c>
      <c r="F569">
        <v>3</v>
      </c>
      <c r="G569">
        <v>29</v>
      </c>
      <c r="H569">
        <v>0</v>
      </c>
      <c r="I569">
        <v>4</v>
      </c>
      <c r="J569">
        <v>21.074999999999999</v>
      </c>
      <c r="K569" s="1" t="s">
        <v>16</v>
      </c>
      <c r="L569">
        <v>0</v>
      </c>
    </row>
    <row r="570" spans="1:12" x14ac:dyDescent="0.25">
      <c r="A570">
        <v>569</v>
      </c>
      <c r="B570" s="1" t="s">
        <v>1153</v>
      </c>
      <c r="C570" s="1" t="s">
        <v>13</v>
      </c>
      <c r="D570" s="1" t="s">
        <v>1154</v>
      </c>
      <c r="E570" s="1" t="s">
        <v>15</v>
      </c>
      <c r="F570">
        <v>3</v>
      </c>
      <c r="H570">
        <v>0</v>
      </c>
      <c r="I570">
        <v>0</v>
      </c>
      <c r="J570">
        <v>7.2291999999999996</v>
      </c>
      <c r="K570" s="1" t="s">
        <v>21</v>
      </c>
      <c r="L570">
        <v>0</v>
      </c>
    </row>
    <row r="571" spans="1:12" x14ac:dyDescent="0.25">
      <c r="A571">
        <v>570</v>
      </c>
      <c r="B571" s="1" t="s">
        <v>1155</v>
      </c>
      <c r="C571" s="1" t="s">
        <v>13</v>
      </c>
      <c r="D571" s="1" t="s">
        <v>1156</v>
      </c>
      <c r="E571" s="1" t="s">
        <v>15</v>
      </c>
      <c r="F571">
        <v>3</v>
      </c>
      <c r="G571">
        <v>32</v>
      </c>
      <c r="H571">
        <v>0</v>
      </c>
      <c r="I571">
        <v>0</v>
      </c>
      <c r="J571">
        <v>7.8541999999999996</v>
      </c>
      <c r="K571" s="1" t="s">
        <v>16</v>
      </c>
      <c r="L571">
        <v>1</v>
      </c>
    </row>
    <row r="572" spans="1:12" x14ac:dyDescent="0.25">
      <c r="A572">
        <v>571</v>
      </c>
      <c r="B572" s="1" t="s">
        <v>1157</v>
      </c>
      <c r="C572" s="1" t="s">
        <v>13</v>
      </c>
      <c r="D572" s="1" t="s">
        <v>1158</v>
      </c>
      <c r="E572" s="1" t="s">
        <v>15</v>
      </c>
      <c r="F572">
        <v>2</v>
      </c>
      <c r="G572">
        <v>62</v>
      </c>
      <c r="H572">
        <v>0</v>
      </c>
      <c r="I572">
        <v>0</v>
      </c>
      <c r="J572">
        <v>10.5</v>
      </c>
      <c r="K572" s="1" t="s">
        <v>16</v>
      </c>
      <c r="L572">
        <v>1</v>
      </c>
    </row>
    <row r="573" spans="1:12" x14ac:dyDescent="0.25">
      <c r="A573">
        <v>572</v>
      </c>
      <c r="B573" s="1" t="s">
        <v>1159</v>
      </c>
      <c r="C573" s="1" t="s">
        <v>18</v>
      </c>
      <c r="D573" s="1" t="s">
        <v>1160</v>
      </c>
      <c r="E573" s="1" t="s">
        <v>1161</v>
      </c>
      <c r="F573">
        <v>1</v>
      </c>
      <c r="G573">
        <v>53</v>
      </c>
      <c r="H573">
        <v>2</v>
      </c>
      <c r="I573">
        <v>0</v>
      </c>
      <c r="J573">
        <v>51.479199999999999</v>
      </c>
      <c r="K573" s="1" t="s">
        <v>16</v>
      </c>
      <c r="L573">
        <v>1</v>
      </c>
    </row>
    <row r="574" spans="1:12" x14ac:dyDescent="0.25">
      <c r="A574">
        <v>573</v>
      </c>
      <c r="B574" s="1" t="s">
        <v>1162</v>
      </c>
      <c r="C574" s="1" t="s">
        <v>13</v>
      </c>
      <c r="D574" s="1" t="s">
        <v>1163</v>
      </c>
      <c r="E574" s="1" t="s">
        <v>1048</v>
      </c>
      <c r="F574">
        <v>1</v>
      </c>
      <c r="G574">
        <v>36</v>
      </c>
      <c r="H574">
        <v>0</v>
      </c>
      <c r="I574">
        <v>0</v>
      </c>
      <c r="J574">
        <v>26.387499999999999</v>
      </c>
      <c r="K574" s="1" t="s">
        <v>16</v>
      </c>
      <c r="L574">
        <v>1</v>
      </c>
    </row>
    <row r="575" spans="1:12" x14ac:dyDescent="0.25">
      <c r="A575">
        <v>574</v>
      </c>
      <c r="B575" s="1" t="s">
        <v>1164</v>
      </c>
      <c r="C575" s="1" t="s">
        <v>18</v>
      </c>
      <c r="D575" s="1" t="s">
        <v>1165</v>
      </c>
      <c r="E575" s="1" t="s">
        <v>15</v>
      </c>
      <c r="F575">
        <v>3</v>
      </c>
      <c r="H575">
        <v>0</v>
      </c>
      <c r="I575">
        <v>0</v>
      </c>
      <c r="J575">
        <v>7.75</v>
      </c>
      <c r="K575" s="1" t="s">
        <v>31</v>
      </c>
      <c r="L575">
        <v>1</v>
      </c>
    </row>
    <row r="576" spans="1:12" x14ac:dyDescent="0.25">
      <c r="A576">
        <v>575</v>
      </c>
      <c r="B576" s="1" t="s">
        <v>1166</v>
      </c>
      <c r="C576" s="1" t="s">
        <v>13</v>
      </c>
      <c r="D576" s="1" t="s">
        <v>1167</v>
      </c>
      <c r="E576" s="1" t="s">
        <v>15</v>
      </c>
      <c r="F576">
        <v>3</v>
      </c>
      <c r="G576">
        <v>16</v>
      </c>
      <c r="H576">
        <v>0</v>
      </c>
      <c r="I576">
        <v>0</v>
      </c>
      <c r="J576">
        <v>8.0500000000000007</v>
      </c>
      <c r="K576" s="1" t="s">
        <v>16</v>
      </c>
      <c r="L576">
        <v>0</v>
      </c>
    </row>
    <row r="577" spans="1:12" x14ac:dyDescent="0.25">
      <c r="A577">
        <v>576</v>
      </c>
      <c r="B577" s="1" t="s">
        <v>1168</v>
      </c>
      <c r="C577" s="1" t="s">
        <v>13</v>
      </c>
      <c r="D577" s="1" t="s">
        <v>1169</v>
      </c>
      <c r="E577" s="1" t="s">
        <v>15</v>
      </c>
      <c r="F577">
        <v>3</v>
      </c>
      <c r="G577">
        <v>19</v>
      </c>
      <c r="H577">
        <v>0</v>
      </c>
      <c r="I577">
        <v>0</v>
      </c>
      <c r="J577">
        <v>14.5</v>
      </c>
      <c r="K577" s="1" t="s">
        <v>16</v>
      </c>
      <c r="L577">
        <v>0</v>
      </c>
    </row>
    <row r="578" spans="1:12" x14ac:dyDescent="0.25">
      <c r="A578">
        <v>577</v>
      </c>
      <c r="B578" s="1" t="s">
        <v>1170</v>
      </c>
      <c r="C578" s="1" t="s">
        <v>18</v>
      </c>
      <c r="D578" s="1" t="s">
        <v>1171</v>
      </c>
      <c r="E578" s="1" t="s">
        <v>15</v>
      </c>
      <c r="F578">
        <v>2</v>
      </c>
      <c r="G578">
        <v>34</v>
      </c>
      <c r="H578">
        <v>0</v>
      </c>
      <c r="I578">
        <v>0</v>
      </c>
      <c r="J578">
        <v>13</v>
      </c>
      <c r="K578" s="1" t="s">
        <v>16</v>
      </c>
      <c r="L578">
        <v>1</v>
      </c>
    </row>
    <row r="579" spans="1:12" x14ac:dyDescent="0.25">
      <c r="A579">
        <v>578</v>
      </c>
      <c r="B579" s="1" t="s">
        <v>1172</v>
      </c>
      <c r="C579" s="1" t="s">
        <v>18</v>
      </c>
      <c r="D579" s="1" t="s">
        <v>898</v>
      </c>
      <c r="E579" s="1" t="s">
        <v>899</v>
      </c>
      <c r="F579">
        <v>1</v>
      </c>
      <c r="G579">
        <v>39</v>
      </c>
      <c r="H579">
        <v>1</v>
      </c>
      <c r="I579">
        <v>0</v>
      </c>
      <c r="J579">
        <v>55.9</v>
      </c>
      <c r="K579" s="1" t="s">
        <v>16</v>
      </c>
      <c r="L579">
        <v>1</v>
      </c>
    </row>
    <row r="580" spans="1:12" x14ac:dyDescent="0.25">
      <c r="A580">
        <v>579</v>
      </c>
      <c r="B580" s="1" t="s">
        <v>1173</v>
      </c>
      <c r="C580" s="1" t="s">
        <v>18</v>
      </c>
      <c r="D580" s="1" t="s">
        <v>1174</v>
      </c>
      <c r="E580" s="1" t="s">
        <v>15</v>
      </c>
      <c r="F580">
        <v>3</v>
      </c>
      <c r="H580">
        <v>1</v>
      </c>
      <c r="I580">
        <v>0</v>
      </c>
      <c r="J580">
        <v>14.458299999999999</v>
      </c>
      <c r="K580" s="1" t="s">
        <v>21</v>
      </c>
      <c r="L580">
        <v>0</v>
      </c>
    </row>
    <row r="581" spans="1:12" x14ac:dyDescent="0.25">
      <c r="A581">
        <v>580</v>
      </c>
      <c r="B581" s="1" t="s">
        <v>1175</v>
      </c>
      <c r="C581" s="1" t="s">
        <v>13</v>
      </c>
      <c r="D581" s="1" t="s">
        <v>1176</v>
      </c>
      <c r="E581" s="1" t="s">
        <v>15</v>
      </c>
      <c r="F581">
        <v>3</v>
      </c>
      <c r="G581">
        <v>32</v>
      </c>
      <c r="H581">
        <v>0</v>
      </c>
      <c r="I581">
        <v>0</v>
      </c>
      <c r="J581">
        <v>7.9249999999999998</v>
      </c>
      <c r="K581" s="1" t="s">
        <v>16</v>
      </c>
      <c r="L581">
        <v>1</v>
      </c>
    </row>
    <row r="582" spans="1:12" x14ac:dyDescent="0.25">
      <c r="A582">
        <v>581</v>
      </c>
      <c r="B582" s="1" t="s">
        <v>1177</v>
      </c>
      <c r="C582" s="1" t="s">
        <v>18</v>
      </c>
      <c r="D582" s="1" t="s">
        <v>1178</v>
      </c>
      <c r="E582" s="1" t="s">
        <v>15</v>
      </c>
      <c r="F582">
        <v>2</v>
      </c>
      <c r="G582">
        <v>25</v>
      </c>
      <c r="H582">
        <v>1</v>
      </c>
      <c r="I582">
        <v>1</v>
      </c>
      <c r="J582">
        <v>30</v>
      </c>
      <c r="K582" s="1" t="s">
        <v>16</v>
      </c>
      <c r="L582">
        <v>1</v>
      </c>
    </row>
    <row r="583" spans="1:12" x14ac:dyDescent="0.25">
      <c r="A583">
        <v>582</v>
      </c>
      <c r="B583" s="1" t="s">
        <v>1179</v>
      </c>
      <c r="C583" s="1" t="s">
        <v>18</v>
      </c>
      <c r="D583" s="1" t="s">
        <v>652</v>
      </c>
      <c r="E583" s="1" t="s">
        <v>1180</v>
      </c>
      <c r="F583">
        <v>1</v>
      </c>
      <c r="G583">
        <v>39</v>
      </c>
      <c r="H583">
        <v>1</v>
      </c>
      <c r="I583">
        <v>1</v>
      </c>
      <c r="J583">
        <v>110.88330000000001</v>
      </c>
      <c r="K583" s="1" t="s">
        <v>21</v>
      </c>
      <c r="L583">
        <v>1</v>
      </c>
    </row>
    <row r="584" spans="1:12" x14ac:dyDescent="0.25">
      <c r="A584">
        <v>583</v>
      </c>
      <c r="B584" s="1" t="s">
        <v>1181</v>
      </c>
      <c r="C584" s="1" t="s">
        <v>13</v>
      </c>
      <c r="D584" s="1" t="s">
        <v>828</v>
      </c>
      <c r="E584" s="1" t="s">
        <v>15</v>
      </c>
      <c r="F584">
        <v>2</v>
      </c>
      <c r="G584">
        <v>54</v>
      </c>
      <c r="H584">
        <v>0</v>
      </c>
      <c r="I584">
        <v>0</v>
      </c>
      <c r="J584">
        <v>26</v>
      </c>
      <c r="K584" s="1" t="s">
        <v>16</v>
      </c>
      <c r="L584">
        <v>0</v>
      </c>
    </row>
    <row r="585" spans="1:12" x14ac:dyDescent="0.25">
      <c r="A585">
        <v>584</v>
      </c>
      <c r="B585" s="1" t="s">
        <v>1182</v>
      </c>
      <c r="C585" s="1" t="s">
        <v>13</v>
      </c>
      <c r="D585" s="1" t="s">
        <v>1183</v>
      </c>
      <c r="E585" s="1" t="s">
        <v>1184</v>
      </c>
      <c r="F585">
        <v>1</v>
      </c>
      <c r="G585">
        <v>36</v>
      </c>
      <c r="H585">
        <v>0</v>
      </c>
      <c r="I585">
        <v>0</v>
      </c>
      <c r="J585">
        <v>40.125</v>
      </c>
      <c r="K585" s="1" t="s">
        <v>21</v>
      </c>
      <c r="L585">
        <v>0</v>
      </c>
    </row>
    <row r="586" spans="1:12" x14ac:dyDescent="0.25">
      <c r="A586">
        <v>585</v>
      </c>
      <c r="B586" s="1" t="s">
        <v>1185</v>
      </c>
      <c r="C586" s="1" t="s">
        <v>13</v>
      </c>
      <c r="D586" s="1" t="s">
        <v>1186</v>
      </c>
      <c r="E586" s="1" t="s">
        <v>15</v>
      </c>
      <c r="F586">
        <v>3</v>
      </c>
      <c r="H586">
        <v>0</v>
      </c>
      <c r="I586">
        <v>0</v>
      </c>
      <c r="J586">
        <v>8.7125000000000004</v>
      </c>
      <c r="K586" s="1" t="s">
        <v>21</v>
      </c>
      <c r="L586">
        <v>0</v>
      </c>
    </row>
    <row r="587" spans="1:12" x14ac:dyDescent="0.25">
      <c r="A587">
        <v>586</v>
      </c>
      <c r="B587" s="1" t="s">
        <v>1187</v>
      </c>
      <c r="C587" s="1" t="s">
        <v>18</v>
      </c>
      <c r="D587" s="1" t="s">
        <v>559</v>
      </c>
      <c r="E587" s="1" t="s">
        <v>1188</v>
      </c>
      <c r="F587">
        <v>1</v>
      </c>
      <c r="G587">
        <v>18</v>
      </c>
      <c r="H587">
        <v>0</v>
      </c>
      <c r="I587">
        <v>2</v>
      </c>
      <c r="J587">
        <v>79.650000000000006</v>
      </c>
      <c r="K587" s="1" t="s">
        <v>16</v>
      </c>
      <c r="L587">
        <v>1</v>
      </c>
    </row>
    <row r="588" spans="1:12" x14ac:dyDescent="0.25">
      <c r="A588">
        <v>587</v>
      </c>
      <c r="B588" s="1" t="s">
        <v>1189</v>
      </c>
      <c r="C588" s="1" t="s">
        <v>13</v>
      </c>
      <c r="D588" s="1" t="s">
        <v>1190</v>
      </c>
      <c r="E588" s="1" t="s">
        <v>15</v>
      </c>
      <c r="F588">
        <v>2</v>
      </c>
      <c r="G588">
        <v>47</v>
      </c>
      <c r="H588">
        <v>0</v>
      </c>
      <c r="I588">
        <v>0</v>
      </c>
      <c r="J588">
        <v>15</v>
      </c>
      <c r="K588" s="1" t="s">
        <v>16</v>
      </c>
      <c r="L588">
        <v>0</v>
      </c>
    </row>
    <row r="589" spans="1:12" x14ac:dyDescent="0.25">
      <c r="A589">
        <v>588</v>
      </c>
      <c r="B589" s="1" t="s">
        <v>1191</v>
      </c>
      <c r="C589" s="1" t="s">
        <v>13</v>
      </c>
      <c r="D589" s="1" t="s">
        <v>1192</v>
      </c>
      <c r="E589" s="1" t="s">
        <v>1193</v>
      </c>
      <c r="F589">
        <v>1</v>
      </c>
      <c r="G589">
        <v>60</v>
      </c>
      <c r="H589">
        <v>1</v>
      </c>
      <c r="I589">
        <v>1</v>
      </c>
      <c r="J589">
        <v>79.2</v>
      </c>
      <c r="K589" s="1" t="s">
        <v>21</v>
      </c>
      <c r="L589">
        <v>1</v>
      </c>
    </row>
    <row r="590" spans="1:12" x14ac:dyDescent="0.25">
      <c r="A590">
        <v>589</v>
      </c>
      <c r="B590" s="1" t="s">
        <v>1194</v>
      </c>
      <c r="C590" s="1" t="s">
        <v>13</v>
      </c>
      <c r="D590" s="1" t="s">
        <v>1195</v>
      </c>
      <c r="E590" s="1" t="s">
        <v>15</v>
      </c>
      <c r="F590">
        <v>3</v>
      </c>
      <c r="G590">
        <v>22</v>
      </c>
      <c r="H590">
        <v>0</v>
      </c>
      <c r="I590">
        <v>0</v>
      </c>
      <c r="J590">
        <v>8.0500000000000007</v>
      </c>
      <c r="K590" s="1" t="s">
        <v>16</v>
      </c>
      <c r="L590">
        <v>0</v>
      </c>
    </row>
    <row r="591" spans="1:12" x14ac:dyDescent="0.25">
      <c r="A591">
        <v>590</v>
      </c>
      <c r="B591" s="1" t="s">
        <v>1196</v>
      </c>
      <c r="C591" s="1" t="s">
        <v>13</v>
      </c>
      <c r="D591" s="1" t="s">
        <v>1197</v>
      </c>
      <c r="E591" s="1" t="s">
        <v>15</v>
      </c>
      <c r="F591">
        <v>3</v>
      </c>
      <c r="H591">
        <v>0</v>
      </c>
      <c r="I591">
        <v>0</v>
      </c>
      <c r="J591">
        <v>8.0500000000000007</v>
      </c>
      <c r="K591" s="1" t="s">
        <v>16</v>
      </c>
      <c r="L591">
        <v>0</v>
      </c>
    </row>
    <row r="592" spans="1:12" x14ac:dyDescent="0.25">
      <c r="A592">
        <v>591</v>
      </c>
      <c r="B592" s="1" t="s">
        <v>1198</v>
      </c>
      <c r="C592" s="1" t="s">
        <v>13</v>
      </c>
      <c r="D592" s="1" t="s">
        <v>1199</v>
      </c>
      <c r="E592" s="1" t="s">
        <v>15</v>
      </c>
      <c r="F592">
        <v>3</v>
      </c>
      <c r="G592">
        <v>35</v>
      </c>
      <c r="H592">
        <v>0</v>
      </c>
      <c r="I592">
        <v>0</v>
      </c>
      <c r="J592">
        <v>7.125</v>
      </c>
      <c r="K592" s="1" t="s">
        <v>16</v>
      </c>
      <c r="L592">
        <v>0</v>
      </c>
    </row>
    <row r="593" spans="1:12" x14ac:dyDescent="0.25">
      <c r="A593">
        <v>592</v>
      </c>
      <c r="B593" s="1" t="s">
        <v>1200</v>
      </c>
      <c r="C593" s="1" t="s">
        <v>18</v>
      </c>
      <c r="D593" s="1" t="s">
        <v>1017</v>
      </c>
      <c r="E593" s="1" t="s">
        <v>1018</v>
      </c>
      <c r="F593">
        <v>1</v>
      </c>
      <c r="G593">
        <v>52</v>
      </c>
      <c r="H593">
        <v>1</v>
      </c>
      <c r="I593">
        <v>0</v>
      </c>
      <c r="J593">
        <v>78.2667</v>
      </c>
      <c r="K593" s="1" t="s">
        <v>21</v>
      </c>
      <c r="L593">
        <v>1</v>
      </c>
    </row>
    <row r="594" spans="1:12" x14ac:dyDescent="0.25">
      <c r="A594">
        <v>593</v>
      </c>
      <c r="B594" s="1" t="s">
        <v>1201</v>
      </c>
      <c r="C594" s="1" t="s">
        <v>13</v>
      </c>
      <c r="D594" s="1" t="s">
        <v>1202</v>
      </c>
      <c r="E594" s="1" t="s">
        <v>15</v>
      </c>
      <c r="F594">
        <v>3</v>
      </c>
      <c r="G594">
        <v>47</v>
      </c>
      <c r="H594">
        <v>0</v>
      </c>
      <c r="I594">
        <v>0</v>
      </c>
      <c r="J594">
        <v>7.25</v>
      </c>
      <c r="K594" s="1" t="s">
        <v>16</v>
      </c>
      <c r="L594">
        <v>0</v>
      </c>
    </row>
    <row r="595" spans="1:12" x14ac:dyDescent="0.25">
      <c r="A595">
        <v>594</v>
      </c>
      <c r="B595" s="1" t="s">
        <v>1203</v>
      </c>
      <c r="C595" s="1" t="s">
        <v>18</v>
      </c>
      <c r="D595" s="1" t="s">
        <v>1204</v>
      </c>
      <c r="E595" s="1" t="s">
        <v>15</v>
      </c>
      <c r="F595">
        <v>3</v>
      </c>
      <c r="H595">
        <v>0</v>
      </c>
      <c r="I595">
        <v>2</v>
      </c>
      <c r="J595">
        <v>7.75</v>
      </c>
      <c r="K595" s="1" t="s">
        <v>31</v>
      </c>
      <c r="L595">
        <v>0</v>
      </c>
    </row>
    <row r="596" spans="1:12" x14ac:dyDescent="0.25">
      <c r="A596">
        <v>595</v>
      </c>
      <c r="B596" s="1" t="s">
        <v>1205</v>
      </c>
      <c r="C596" s="1" t="s">
        <v>13</v>
      </c>
      <c r="D596" s="1" t="s">
        <v>1206</v>
      </c>
      <c r="E596" s="1" t="s">
        <v>15</v>
      </c>
      <c r="F596">
        <v>2</v>
      </c>
      <c r="G596">
        <v>37</v>
      </c>
      <c r="H596">
        <v>1</v>
      </c>
      <c r="I596">
        <v>0</v>
      </c>
      <c r="J596">
        <v>26</v>
      </c>
      <c r="K596" s="1" t="s">
        <v>16</v>
      </c>
      <c r="L596">
        <v>0</v>
      </c>
    </row>
    <row r="597" spans="1:12" x14ac:dyDescent="0.25">
      <c r="A597">
        <v>596</v>
      </c>
      <c r="B597" s="1" t="s">
        <v>1207</v>
      </c>
      <c r="C597" s="1" t="s">
        <v>13</v>
      </c>
      <c r="D597" s="1" t="s">
        <v>868</v>
      </c>
      <c r="E597" s="1" t="s">
        <v>15</v>
      </c>
      <c r="F597">
        <v>3</v>
      </c>
      <c r="G597">
        <v>36</v>
      </c>
      <c r="H597">
        <v>1</v>
      </c>
      <c r="I597">
        <v>1</v>
      </c>
      <c r="J597">
        <v>24.15</v>
      </c>
      <c r="K597" s="1" t="s">
        <v>16</v>
      </c>
      <c r="L597">
        <v>0</v>
      </c>
    </row>
    <row r="598" spans="1:12" x14ac:dyDescent="0.25">
      <c r="A598">
        <v>597</v>
      </c>
      <c r="B598" s="1" t="s">
        <v>1208</v>
      </c>
      <c r="C598" s="1" t="s">
        <v>18</v>
      </c>
      <c r="D598" s="1" t="s">
        <v>1209</v>
      </c>
      <c r="E598" s="1" t="s">
        <v>15</v>
      </c>
      <c r="F598">
        <v>2</v>
      </c>
      <c r="H598">
        <v>0</v>
      </c>
      <c r="I598">
        <v>0</v>
      </c>
      <c r="J598">
        <v>33</v>
      </c>
      <c r="K598" s="1" t="s">
        <v>16</v>
      </c>
      <c r="L598">
        <v>1</v>
      </c>
    </row>
    <row r="599" spans="1:12" x14ac:dyDescent="0.25">
      <c r="A599">
        <v>598</v>
      </c>
      <c r="B599" s="1" t="s">
        <v>1210</v>
      </c>
      <c r="C599" s="1" t="s">
        <v>13</v>
      </c>
      <c r="D599" s="1" t="s">
        <v>393</v>
      </c>
      <c r="E599" s="1" t="s">
        <v>15</v>
      </c>
      <c r="F599">
        <v>3</v>
      </c>
      <c r="G599">
        <v>49</v>
      </c>
      <c r="H599">
        <v>0</v>
      </c>
      <c r="I599">
        <v>0</v>
      </c>
      <c r="J599">
        <v>0</v>
      </c>
      <c r="K599" s="1" t="s">
        <v>16</v>
      </c>
      <c r="L599">
        <v>0</v>
      </c>
    </row>
    <row r="600" spans="1:12" x14ac:dyDescent="0.25">
      <c r="A600">
        <v>599</v>
      </c>
      <c r="B600" s="1" t="s">
        <v>1211</v>
      </c>
      <c r="C600" s="1" t="s">
        <v>13</v>
      </c>
      <c r="D600" s="1" t="s">
        <v>1212</v>
      </c>
      <c r="E600" s="1" t="s">
        <v>15</v>
      </c>
      <c r="F600">
        <v>3</v>
      </c>
      <c r="H600">
        <v>0</v>
      </c>
      <c r="I600">
        <v>0</v>
      </c>
      <c r="J600">
        <v>7.2249999999999996</v>
      </c>
      <c r="K600" s="1" t="s">
        <v>21</v>
      </c>
      <c r="L600">
        <v>0</v>
      </c>
    </row>
    <row r="601" spans="1:12" x14ac:dyDescent="0.25">
      <c r="A601">
        <v>600</v>
      </c>
      <c r="B601" s="1" t="s">
        <v>1213</v>
      </c>
      <c r="C601" s="1" t="s">
        <v>13</v>
      </c>
      <c r="D601" s="1" t="s">
        <v>659</v>
      </c>
      <c r="E601" s="1" t="s">
        <v>1214</v>
      </c>
      <c r="F601">
        <v>1</v>
      </c>
      <c r="G601">
        <v>49</v>
      </c>
      <c r="H601">
        <v>1</v>
      </c>
      <c r="I601">
        <v>0</v>
      </c>
      <c r="J601">
        <v>56.929200000000002</v>
      </c>
      <c r="K601" s="1" t="s">
        <v>21</v>
      </c>
      <c r="L601">
        <v>1</v>
      </c>
    </row>
    <row r="602" spans="1:12" x14ac:dyDescent="0.25">
      <c r="A602">
        <v>601</v>
      </c>
      <c r="B602" s="1" t="s">
        <v>1215</v>
      </c>
      <c r="C602" s="1" t="s">
        <v>18</v>
      </c>
      <c r="D602" s="1" t="s">
        <v>469</v>
      </c>
      <c r="E602" s="1" t="s">
        <v>15</v>
      </c>
      <c r="F602">
        <v>2</v>
      </c>
      <c r="G602">
        <v>24</v>
      </c>
      <c r="H602">
        <v>2</v>
      </c>
      <c r="I602">
        <v>1</v>
      </c>
      <c r="J602">
        <v>27</v>
      </c>
      <c r="K602" s="1" t="s">
        <v>16</v>
      </c>
      <c r="L602">
        <v>1</v>
      </c>
    </row>
    <row r="603" spans="1:12" x14ac:dyDescent="0.25">
      <c r="A603">
        <v>602</v>
      </c>
      <c r="B603" s="1" t="s">
        <v>1216</v>
      </c>
      <c r="C603" s="1" t="s">
        <v>13</v>
      </c>
      <c r="D603" s="1" t="s">
        <v>1217</v>
      </c>
      <c r="E603" s="1" t="s">
        <v>15</v>
      </c>
      <c r="F603">
        <v>3</v>
      </c>
      <c r="H603">
        <v>0</v>
      </c>
      <c r="I603">
        <v>0</v>
      </c>
      <c r="J603">
        <v>7.8958000000000004</v>
      </c>
      <c r="K603" s="1" t="s">
        <v>16</v>
      </c>
      <c r="L603">
        <v>0</v>
      </c>
    </row>
    <row r="604" spans="1:12" x14ac:dyDescent="0.25">
      <c r="A604">
        <v>603</v>
      </c>
      <c r="B604" s="1" t="s">
        <v>1218</v>
      </c>
      <c r="C604" s="1" t="s">
        <v>13</v>
      </c>
      <c r="D604" s="1" t="s">
        <v>1219</v>
      </c>
      <c r="E604" s="1" t="s">
        <v>15</v>
      </c>
      <c r="F604">
        <v>1</v>
      </c>
      <c r="H604">
        <v>0</v>
      </c>
      <c r="I604">
        <v>0</v>
      </c>
      <c r="J604">
        <v>42.4</v>
      </c>
      <c r="K604" s="1" t="s">
        <v>16</v>
      </c>
      <c r="L604">
        <v>0</v>
      </c>
    </row>
    <row r="605" spans="1:12" x14ac:dyDescent="0.25">
      <c r="A605">
        <v>604</v>
      </c>
      <c r="B605" s="1" t="s">
        <v>1220</v>
      </c>
      <c r="C605" s="1" t="s">
        <v>13</v>
      </c>
      <c r="D605" s="1" t="s">
        <v>1221</v>
      </c>
      <c r="E605" s="1" t="s">
        <v>15</v>
      </c>
      <c r="F605">
        <v>3</v>
      </c>
      <c r="G605">
        <v>44</v>
      </c>
      <c r="H605">
        <v>0</v>
      </c>
      <c r="I605">
        <v>0</v>
      </c>
      <c r="J605">
        <v>8.0500000000000007</v>
      </c>
      <c r="K605" s="1" t="s">
        <v>16</v>
      </c>
      <c r="L605">
        <v>0</v>
      </c>
    </row>
    <row r="606" spans="1:12" x14ac:dyDescent="0.25">
      <c r="A606">
        <v>605</v>
      </c>
      <c r="B606" s="1" t="s">
        <v>1222</v>
      </c>
      <c r="C606" s="1" t="s">
        <v>13</v>
      </c>
      <c r="D606" s="1" t="s">
        <v>1223</v>
      </c>
      <c r="E606" s="1" t="s">
        <v>15</v>
      </c>
      <c r="F606">
        <v>1</v>
      </c>
      <c r="G606">
        <v>35</v>
      </c>
      <c r="H606">
        <v>0</v>
      </c>
      <c r="I606">
        <v>0</v>
      </c>
      <c r="J606">
        <v>26.55</v>
      </c>
      <c r="K606" s="1" t="s">
        <v>21</v>
      </c>
      <c r="L606">
        <v>1</v>
      </c>
    </row>
    <row r="607" spans="1:12" x14ac:dyDescent="0.25">
      <c r="A607">
        <v>606</v>
      </c>
      <c r="B607" s="1" t="s">
        <v>1224</v>
      </c>
      <c r="C607" s="1" t="s">
        <v>13</v>
      </c>
      <c r="D607" s="1" t="s">
        <v>1225</v>
      </c>
      <c r="E607" s="1" t="s">
        <v>15</v>
      </c>
      <c r="F607">
        <v>3</v>
      </c>
      <c r="G607">
        <v>36</v>
      </c>
      <c r="H607">
        <v>1</v>
      </c>
      <c r="I607">
        <v>0</v>
      </c>
      <c r="J607">
        <v>15.55</v>
      </c>
      <c r="K607" s="1" t="s">
        <v>16</v>
      </c>
      <c r="L607">
        <v>0</v>
      </c>
    </row>
    <row r="608" spans="1:12" x14ac:dyDescent="0.25">
      <c r="A608">
        <v>607</v>
      </c>
      <c r="B608" s="1" t="s">
        <v>1226</v>
      </c>
      <c r="C608" s="1" t="s">
        <v>13</v>
      </c>
      <c r="D608" s="1" t="s">
        <v>1227</v>
      </c>
      <c r="E608" s="1" t="s">
        <v>15</v>
      </c>
      <c r="F608">
        <v>3</v>
      </c>
      <c r="G608">
        <v>30</v>
      </c>
      <c r="H608">
        <v>0</v>
      </c>
      <c r="I608">
        <v>0</v>
      </c>
      <c r="J608">
        <v>7.8958000000000004</v>
      </c>
      <c r="K608" s="1" t="s">
        <v>16</v>
      </c>
      <c r="L608">
        <v>0</v>
      </c>
    </row>
    <row r="609" spans="1:12" x14ac:dyDescent="0.25">
      <c r="A609">
        <v>608</v>
      </c>
      <c r="B609" s="1" t="s">
        <v>1228</v>
      </c>
      <c r="C609" s="1" t="s">
        <v>13</v>
      </c>
      <c r="D609" s="1" t="s">
        <v>1229</v>
      </c>
      <c r="E609" s="1" t="s">
        <v>15</v>
      </c>
      <c r="F609">
        <v>1</v>
      </c>
      <c r="G609">
        <v>27</v>
      </c>
      <c r="H609">
        <v>0</v>
      </c>
      <c r="I609">
        <v>0</v>
      </c>
      <c r="J609">
        <v>30.5</v>
      </c>
      <c r="K609" s="1" t="s">
        <v>16</v>
      </c>
      <c r="L609">
        <v>1</v>
      </c>
    </row>
    <row r="610" spans="1:12" x14ac:dyDescent="0.25">
      <c r="A610">
        <v>609</v>
      </c>
      <c r="B610" s="1" t="s">
        <v>1230</v>
      </c>
      <c r="C610" s="1" t="s">
        <v>18</v>
      </c>
      <c r="D610" s="1" t="s">
        <v>113</v>
      </c>
      <c r="E610" s="1" t="s">
        <v>15</v>
      </c>
      <c r="F610">
        <v>2</v>
      </c>
      <c r="G610">
        <v>22</v>
      </c>
      <c r="H610">
        <v>1</v>
      </c>
      <c r="I610">
        <v>2</v>
      </c>
      <c r="J610">
        <v>41.5792</v>
      </c>
      <c r="K610" s="1" t="s">
        <v>21</v>
      </c>
      <c r="L610">
        <v>1</v>
      </c>
    </row>
    <row r="611" spans="1:12" x14ac:dyDescent="0.25">
      <c r="A611">
        <v>610</v>
      </c>
      <c r="B611" s="1" t="s">
        <v>1231</v>
      </c>
      <c r="C611" s="1" t="s">
        <v>18</v>
      </c>
      <c r="D611" s="1" t="s">
        <v>572</v>
      </c>
      <c r="E611" s="1" t="s">
        <v>573</v>
      </c>
      <c r="F611">
        <v>1</v>
      </c>
      <c r="G611">
        <v>40</v>
      </c>
      <c r="H611">
        <v>0</v>
      </c>
      <c r="I611">
        <v>0</v>
      </c>
      <c r="J611">
        <v>153.46250000000001</v>
      </c>
      <c r="K611" s="1" t="s">
        <v>16</v>
      </c>
      <c r="L611">
        <v>1</v>
      </c>
    </row>
    <row r="612" spans="1:12" x14ac:dyDescent="0.25">
      <c r="A612">
        <v>611</v>
      </c>
      <c r="B612" s="1" t="s">
        <v>1232</v>
      </c>
      <c r="C612" s="1" t="s">
        <v>18</v>
      </c>
      <c r="D612" s="1" t="s">
        <v>50</v>
      </c>
      <c r="E612" s="1" t="s">
        <v>15</v>
      </c>
      <c r="F612">
        <v>3</v>
      </c>
      <c r="G612">
        <v>39</v>
      </c>
      <c r="H612">
        <v>1</v>
      </c>
      <c r="I612">
        <v>5</v>
      </c>
      <c r="J612">
        <v>31.274999999999999</v>
      </c>
      <c r="K612" s="1" t="s">
        <v>16</v>
      </c>
      <c r="L612">
        <v>0</v>
      </c>
    </row>
    <row r="613" spans="1:12" x14ac:dyDescent="0.25">
      <c r="A613">
        <v>612</v>
      </c>
      <c r="B613" s="1" t="s">
        <v>1233</v>
      </c>
      <c r="C613" s="1" t="s">
        <v>13</v>
      </c>
      <c r="D613" s="1" t="s">
        <v>1234</v>
      </c>
      <c r="E613" s="1" t="s">
        <v>15</v>
      </c>
      <c r="F613">
        <v>3</v>
      </c>
      <c r="H613">
        <v>0</v>
      </c>
      <c r="I613">
        <v>0</v>
      </c>
      <c r="J613">
        <v>7.05</v>
      </c>
      <c r="K613" s="1" t="s">
        <v>16</v>
      </c>
      <c r="L613">
        <v>0</v>
      </c>
    </row>
    <row r="614" spans="1:12" x14ac:dyDescent="0.25">
      <c r="A614">
        <v>613</v>
      </c>
      <c r="B614" s="1" t="s">
        <v>1235</v>
      </c>
      <c r="C614" s="1" t="s">
        <v>18</v>
      </c>
      <c r="D614" s="1" t="s">
        <v>515</v>
      </c>
      <c r="E614" s="1" t="s">
        <v>15</v>
      </c>
      <c r="F614">
        <v>3</v>
      </c>
      <c r="H614">
        <v>1</v>
      </c>
      <c r="I614">
        <v>0</v>
      </c>
      <c r="J614">
        <v>15.5</v>
      </c>
      <c r="K614" s="1" t="s">
        <v>31</v>
      </c>
      <c r="L614">
        <v>1</v>
      </c>
    </row>
    <row r="615" spans="1:12" x14ac:dyDescent="0.25">
      <c r="A615">
        <v>614</v>
      </c>
      <c r="B615" s="1" t="s">
        <v>1236</v>
      </c>
      <c r="C615" s="1" t="s">
        <v>13</v>
      </c>
      <c r="D615" s="1" t="s">
        <v>1237</v>
      </c>
      <c r="E615" s="1" t="s">
        <v>15</v>
      </c>
      <c r="F615">
        <v>3</v>
      </c>
      <c r="H615">
        <v>0</v>
      </c>
      <c r="I615">
        <v>0</v>
      </c>
      <c r="J615">
        <v>7.75</v>
      </c>
      <c r="K615" s="1" t="s">
        <v>31</v>
      </c>
      <c r="L615">
        <v>0</v>
      </c>
    </row>
    <row r="616" spans="1:12" x14ac:dyDescent="0.25">
      <c r="A616">
        <v>615</v>
      </c>
      <c r="B616" s="1" t="s">
        <v>1238</v>
      </c>
      <c r="C616" s="1" t="s">
        <v>13</v>
      </c>
      <c r="D616" s="1" t="s">
        <v>1239</v>
      </c>
      <c r="E616" s="1" t="s">
        <v>15</v>
      </c>
      <c r="F616">
        <v>3</v>
      </c>
      <c r="G616">
        <v>35</v>
      </c>
      <c r="H616">
        <v>0</v>
      </c>
      <c r="I616">
        <v>0</v>
      </c>
      <c r="J616">
        <v>8.0500000000000007</v>
      </c>
      <c r="K616" s="1" t="s">
        <v>16</v>
      </c>
      <c r="L616">
        <v>0</v>
      </c>
    </row>
    <row r="617" spans="1:12" x14ac:dyDescent="0.25">
      <c r="A617">
        <v>616</v>
      </c>
      <c r="B617" s="1" t="s">
        <v>1240</v>
      </c>
      <c r="C617" s="1" t="s">
        <v>18</v>
      </c>
      <c r="D617" s="1" t="s">
        <v>1241</v>
      </c>
      <c r="E617" s="1" t="s">
        <v>15</v>
      </c>
      <c r="F617">
        <v>2</v>
      </c>
      <c r="G617">
        <v>24</v>
      </c>
      <c r="H617">
        <v>1</v>
      </c>
      <c r="I617">
        <v>2</v>
      </c>
      <c r="J617">
        <v>65</v>
      </c>
      <c r="K617" s="1" t="s">
        <v>16</v>
      </c>
      <c r="L617">
        <v>1</v>
      </c>
    </row>
    <row r="618" spans="1:12" x14ac:dyDescent="0.25">
      <c r="A618">
        <v>617</v>
      </c>
      <c r="B618" s="1" t="s">
        <v>1242</v>
      </c>
      <c r="C618" s="1" t="s">
        <v>13</v>
      </c>
      <c r="D618" s="1" t="s">
        <v>876</v>
      </c>
      <c r="E618" s="1" t="s">
        <v>15</v>
      </c>
      <c r="F618">
        <v>3</v>
      </c>
      <c r="G618">
        <v>34</v>
      </c>
      <c r="H618">
        <v>1</v>
      </c>
      <c r="I618">
        <v>1</v>
      </c>
      <c r="J618">
        <v>14.4</v>
      </c>
      <c r="K618" s="1" t="s">
        <v>16</v>
      </c>
      <c r="L618">
        <v>0</v>
      </c>
    </row>
    <row r="619" spans="1:12" x14ac:dyDescent="0.25">
      <c r="A619">
        <v>618</v>
      </c>
      <c r="B619" s="1" t="s">
        <v>1243</v>
      </c>
      <c r="C619" s="1" t="s">
        <v>18</v>
      </c>
      <c r="D619" s="1" t="s">
        <v>541</v>
      </c>
      <c r="E619" s="1" t="s">
        <v>15</v>
      </c>
      <c r="F619">
        <v>3</v>
      </c>
      <c r="G619">
        <v>26</v>
      </c>
      <c r="H619">
        <v>1</v>
      </c>
      <c r="I619">
        <v>0</v>
      </c>
      <c r="J619">
        <v>16.100000000000001</v>
      </c>
      <c r="K619" s="1" t="s">
        <v>16</v>
      </c>
      <c r="L619">
        <v>0</v>
      </c>
    </row>
    <row r="620" spans="1:12" x14ac:dyDescent="0.25">
      <c r="A620">
        <v>619</v>
      </c>
      <c r="B620" s="1" t="s">
        <v>1244</v>
      </c>
      <c r="C620" s="1" t="s">
        <v>18</v>
      </c>
      <c r="D620" s="1" t="s">
        <v>399</v>
      </c>
      <c r="E620" s="1" t="s">
        <v>400</v>
      </c>
      <c r="F620">
        <v>2</v>
      </c>
      <c r="G620">
        <v>4</v>
      </c>
      <c r="H620">
        <v>2</v>
      </c>
      <c r="I620">
        <v>1</v>
      </c>
      <c r="J620">
        <v>39</v>
      </c>
      <c r="K620" s="1" t="s">
        <v>16</v>
      </c>
      <c r="L620">
        <v>1</v>
      </c>
    </row>
    <row r="621" spans="1:12" x14ac:dyDescent="0.25">
      <c r="A621">
        <v>620</v>
      </c>
      <c r="B621" s="1" t="s">
        <v>1245</v>
      </c>
      <c r="C621" s="1" t="s">
        <v>13</v>
      </c>
      <c r="D621" s="1" t="s">
        <v>1246</v>
      </c>
      <c r="E621" s="1" t="s">
        <v>15</v>
      </c>
      <c r="F621">
        <v>2</v>
      </c>
      <c r="G621">
        <v>26</v>
      </c>
      <c r="H621">
        <v>0</v>
      </c>
      <c r="I621">
        <v>0</v>
      </c>
      <c r="J621">
        <v>10.5</v>
      </c>
      <c r="K621" s="1" t="s">
        <v>16</v>
      </c>
      <c r="L621">
        <v>0</v>
      </c>
    </row>
    <row r="622" spans="1:12" x14ac:dyDescent="0.25">
      <c r="A622">
        <v>621</v>
      </c>
      <c r="B622" s="1" t="s">
        <v>1247</v>
      </c>
      <c r="C622" s="1" t="s">
        <v>13</v>
      </c>
      <c r="D622" s="1" t="s">
        <v>1248</v>
      </c>
      <c r="E622" s="1" t="s">
        <v>15</v>
      </c>
      <c r="F622">
        <v>3</v>
      </c>
      <c r="G622">
        <v>27</v>
      </c>
      <c r="H622">
        <v>1</v>
      </c>
      <c r="I622">
        <v>0</v>
      </c>
      <c r="J622">
        <v>14.4542</v>
      </c>
      <c r="K622" s="1" t="s">
        <v>21</v>
      </c>
      <c r="L622">
        <v>0</v>
      </c>
    </row>
    <row r="623" spans="1:12" x14ac:dyDescent="0.25">
      <c r="A623">
        <v>622</v>
      </c>
      <c r="B623" s="1" t="s">
        <v>1249</v>
      </c>
      <c r="C623" s="1" t="s">
        <v>13</v>
      </c>
      <c r="D623" s="1" t="s">
        <v>1250</v>
      </c>
      <c r="E623" s="1" t="s">
        <v>1251</v>
      </c>
      <c r="F623">
        <v>1</v>
      </c>
      <c r="G623">
        <v>42</v>
      </c>
      <c r="H623">
        <v>1</v>
      </c>
      <c r="I623">
        <v>0</v>
      </c>
      <c r="J623">
        <v>52.554200000000002</v>
      </c>
      <c r="K623" s="1" t="s">
        <v>16</v>
      </c>
      <c r="L623">
        <v>1</v>
      </c>
    </row>
    <row r="624" spans="1:12" x14ac:dyDescent="0.25">
      <c r="A624">
        <v>623</v>
      </c>
      <c r="B624" s="1" t="s">
        <v>1252</v>
      </c>
      <c r="C624" s="1" t="s">
        <v>13</v>
      </c>
      <c r="D624" s="1" t="s">
        <v>800</v>
      </c>
      <c r="E624" s="1" t="s">
        <v>15</v>
      </c>
      <c r="F624">
        <v>3</v>
      </c>
      <c r="G624">
        <v>20</v>
      </c>
      <c r="H624">
        <v>1</v>
      </c>
      <c r="I624">
        <v>1</v>
      </c>
      <c r="J624">
        <v>15.7417</v>
      </c>
      <c r="K624" s="1" t="s">
        <v>21</v>
      </c>
      <c r="L624">
        <v>1</v>
      </c>
    </row>
    <row r="625" spans="1:12" x14ac:dyDescent="0.25">
      <c r="A625">
        <v>624</v>
      </c>
      <c r="B625" s="1" t="s">
        <v>1253</v>
      </c>
      <c r="C625" s="1" t="s">
        <v>13</v>
      </c>
      <c r="D625" s="1" t="s">
        <v>1254</v>
      </c>
      <c r="E625" s="1" t="s">
        <v>15</v>
      </c>
      <c r="F625">
        <v>3</v>
      </c>
      <c r="G625">
        <v>21</v>
      </c>
      <c r="H625">
        <v>0</v>
      </c>
      <c r="I625">
        <v>0</v>
      </c>
      <c r="J625">
        <v>7.8541999999999996</v>
      </c>
      <c r="K625" s="1" t="s">
        <v>16</v>
      </c>
      <c r="L625">
        <v>0</v>
      </c>
    </row>
    <row r="626" spans="1:12" x14ac:dyDescent="0.25">
      <c r="A626">
        <v>625</v>
      </c>
      <c r="B626" s="1" t="s">
        <v>1255</v>
      </c>
      <c r="C626" s="1" t="s">
        <v>13</v>
      </c>
      <c r="D626" s="1" t="s">
        <v>1256</v>
      </c>
      <c r="E626" s="1" t="s">
        <v>15</v>
      </c>
      <c r="F626">
        <v>3</v>
      </c>
      <c r="G626">
        <v>21</v>
      </c>
      <c r="H626">
        <v>0</v>
      </c>
      <c r="I626">
        <v>0</v>
      </c>
      <c r="J626">
        <v>16.100000000000001</v>
      </c>
      <c r="K626" s="1" t="s">
        <v>16</v>
      </c>
      <c r="L626">
        <v>0</v>
      </c>
    </row>
    <row r="627" spans="1:12" x14ac:dyDescent="0.25">
      <c r="A627">
        <v>626</v>
      </c>
      <c r="B627" s="1" t="s">
        <v>1257</v>
      </c>
      <c r="C627" s="1" t="s">
        <v>13</v>
      </c>
      <c r="D627" s="1" t="s">
        <v>1258</v>
      </c>
      <c r="E627" s="1" t="s">
        <v>1259</v>
      </c>
      <c r="F627">
        <v>1</v>
      </c>
      <c r="G627">
        <v>61</v>
      </c>
      <c r="H627">
        <v>0</v>
      </c>
      <c r="I627">
        <v>0</v>
      </c>
      <c r="J627">
        <v>32.320799999999998</v>
      </c>
      <c r="K627" s="1" t="s">
        <v>16</v>
      </c>
      <c r="L627">
        <v>0</v>
      </c>
    </row>
    <row r="628" spans="1:12" x14ac:dyDescent="0.25">
      <c r="A628">
        <v>627</v>
      </c>
      <c r="B628" s="1" t="s">
        <v>1260</v>
      </c>
      <c r="C628" s="1" t="s">
        <v>13</v>
      </c>
      <c r="D628" s="1" t="s">
        <v>1261</v>
      </c>
      <c r="E628" s="1" t="s">
        <v>15</v>
      </c>
      <c r="F628">
        <v>2</v>
      </c>
      <c r="G628">
        <v>57</v>
      </c>
      <c r="H628">
        <v>0</v>
      </c>
      <c r="I628">
        <v>0</v>
      </c>
      <c r="J628">
        <v>12.35</v>
      </c>
      <c r="K628" s="1" t="s">
        <v>31</v>
      </c>
      <c r="L628">
        <v>0</v>
      </c>
    </row>
    <row r="629" spans="1:12" x14ac:dyDescent="0.25">
      <c r="A629">
        <v>628</v>
      </c>
      <c r="B629" s="1" t="s">
        <v>1262</v>
      </c>
      <c r="C629" s="1" t="s">
        <v>18</v>
      </c>
      <c r="D629" s="1" t="s">
        <v>588</v>
      </c>
      <c r="E629" s="1" t="s">
        <v>1263</v>
      </c>
      <c r="F629">
        <v>1</v>
      </c>
      <c r="G629">
        <v>21</v>
      </c>
      <c r="H629">
        <v>0</v>
      </c>
      <c r="I629">
        <v>0</v>
      </c>
      <c r="J629">
        <v>77.958299999999994</v>
      </c>
      <c r="K629" s="1" t="s">
        <v>16</v>
      </c>
      <c r="L629">
        <v>1</v>
      </c>
    </row>
    <row r="630" spans="1:12" x14ac:dyDescent="0.25">
      <c r="A630">
        <v>629</v>
      </c>
      <c r="B630" s="1" t="s">
        <v>1264</v>
      </c>
      <c r="C630" s="1" t="s">
        <v>13</v>
      </c>
      <c r="D630" s="1" t="s">
        <v>1265</v>
      </c>
      <c r="E630" s="1" t="s">
        <v>15</v>
      </c>
      <c r="F630">
        <v>3</v>
      </c>
      <c r="G630">
        <v>26</v>
      </c>
      <c r="H630">
        <v>0</v>
      </c>
      <c r="I630">
        <v>0</v>
      </c>
      <c r="J630">
        <v>7.8958000000000004</v>
      </c>
      <c r="K630" s="1" t="s">
        <v>16</v>
      </c>
      <c r="L630">
        <v>0</v>
      </c>
    </row>
    <row r="631" spans="1:12" x14ac:dyDescent="0.25">
      <c r="A631">
        <v>630</v>
      </c>
      <c r="B631" s="1" t="s">
        <v>1266</v>
      </c>
      <c r="C631" s="1" t="s">
        <v>13</v>
      </c>
      <c r="D631" s="1" t="s">
        <v>1267</v>
      </c>
      <c r="E631" s="1" t="s">
        <v>15</v>
      </c>
      <c r="F631">
        <v>3</v>
      </c>
      <c r="H631">
        <v>0</v>
      </c>
      <c r="I631">
        <v>0</v>
      </c>
      <c r="J631">
        <v>7.7332999999999998</v>
      </c>
      <c r="K631" s="1" t="s">
        <v>31</v>
      </c>
      <c r="L631">
        <v>0</v>
      </c>
    </row>
    <row r="632" spans="1:12" x14ac:dyDescent="0.25">
      <c r="A632">
        <v>631</v>
      </c>
      <c r="B632" s="1" t="s">
        <v>1268</v>
      </c>
      <c r="C632" s="1" t="s">
        <v>13</v>
      </c>
      <c r="D632" s="1" t="s">
        <v>1269</v>
      </c>
      <c r="E632" s="1" t="s">
        <v>1270</v>
      </c>
      <c r="F632">
        <v>1</v>
      </c>
      <c r="G632">
        <v>80</v>
      </c>
      <c r="H632">
        <v>0</v>
      </c>
      <c r="I632">
        <v>0</v>
      </c>
      <c r="J632">
        <v>30</v>
      </c>
      <c r="K632" s="1" t="s">
        <v>16</v>
      </c>
      <c r="L632">
        <v>1</v>
      </c>
    </row>
    <row r="633" spans="1:12" x14ac:dyDescent="0.25">
      <c r="A633">
        <v>632</v>
      </c>
      <c r="B633" s="1" t="s">
        <v>1271</v>
      </c>
      <c r="C633" s="1" t="s">
        <v>13</v>
      </c>
      <c r="D633" s="1" t="s">
        <v>1272</v>
      </c>
      <c r="E633" s="1" t="s">
        <v>15</v>
      </c>
      <c r="F633">
        <v>3</v>
      </c>
      <c r="G633">
        <v>51</v>
      </c>
      <c r="H633">
        <v>0</v>
      </c>
      <c r="I633">
        <v>0</v>
      </c>
      <c r="J633">
        <v>7.0541999999999998</v>
      </c>
      <c r="K633" s="1" t="s">
        <v>16</v>
      </c>
      <c r="L633">
        <v>0</v>
      </c>
    </row>
    <row r="634" spans="1:12" x14ac:dyDescent="0.25">
      <c r="A634">
        <v>633</v>
      </c>
      <c r="B634" s="1" t="s">
        <v>1273</v>
      </c>
      <c r="C634" s="1" t="s">
        <v>13</v>
      </c>
      <c r="D634" s="1" t="s">
        <v>1274</v>
      </c>
      <c r="E634" s="1" t="s">
        <v>1275</v>
      </c>
      <c r="F634">
        <v>1</v>
      </c>
      <c r="G634">
        <v>32</v>
      </c>
      <c r="H634">
        <v>0</v>
      </c>
      <c r="I634">
        <v>0</v>
      </c>
      <c r="J634">
        <v>30.5</v>
      </c>
      <c r="K634" s="1" t="s">
        <v>21</v>
      </c>
      <c r="L634">
        <v>1</v>
      </c>
    </row>
    <row r="635" spans="1:12" x14ac:dyDescent="0.25">
      <c r="A635">
        <v>634</v>
      </c>
      <c r="B635" s="1" t="s">
        <v>1276</v>
      </c>
      <c r="C635" s="1" t="s">
        <v>13</v>
      </c>
      <c r="D635" s="1" t="s">
        <v>1277</v>
      </c>
      <c r="E635" s="1" t="s">
        <v>15</v>
      </c>
      <c r="F635">
        <v>1</v>
      </c>
      <c r="H635">
        <v>0</v>
      </c>
      <c r="I635">
        <v>0</v>
      </c>
      <c r="J635">
        <v>0</v>
      </c>
      <c r="K635" s="1" t="s">
        <v>16</v>
      </c>
      <c r="L635">
        <v>0</v>
      </c>
    </row>
    <row r="636" spans="1:12" x14ac:dyDescent="0.25">
      <c r="A636">
        <v>635</v>
      </c>
      <c r="B636" s="1" t="s">
        <v>1278</v>
      </c>
      <c r="C636" s="1" t="s">
        <v>18</v>
      </c>
      <c r="D636" s="1" t="s">
        <v>158</v>
      </c>
      <c r="E636" s="1" t="s">
        <v>15</v>
      </c>
      <c r="F636">
        <v>3</v>
      </c>
      <c r="G636">
        <v>9</v>
      </c>
      <c r="H636">
        <v>3</v>
      </c>
      <c r="I636">
        <v>2</v>
      </c>
      <c r="J636">
        <v>27.9</v>
      </c>
      <c r="K636" s="1" t="s">
        <v>16</v>
      </c>
      <c r="L636">
        <v>0</v>
      </c>
    </row>
    <row r="637" spans="1:12" x14ac:dyDescent="0.25">
      <c r="A637">
        <v>636</v>
      </c>
      <c r="B637" s="1" t="s">
        <v>1279</v>
      </c>
      <c r="C637" s="1" t="s">
        <v>18</v>
      </c>
      <c r="D637" s="1" t="s">
        <v>1280</v>
      </c>
      <c r="E637" s="1" t="s">
        <v>15</v>
      </c>
      <c r="F637">
        <v>2</v>
      </c>
      <c r="G637">
        <v>28</v>
      </c>
      <c r="H637">
        <v>0</v>
      </c>
      <c r="I637">
        <v>0</v>
      </c>
      <c r="J637">
        <v>13</v>
      </c>
      <c r="K637" s="1" t="s">
        <v>16</v>
      </c>
      <c r="L637">
        <v>1</v>
      </c>
    </row>
    <row r="638" spans="1:12" x14ac:dyDescent="0.25">
      <c r="A638">
        <v>637</v>
      </c>
      <c r="B638" s="1" t="s">
        <v>1281</v>
      </c>
      <c r="C638" s="1" t="s">
        <v>13</v>
      </c>
      <c r="D638" s="1" t="s">
        <v>1282</v>
      </c>
      <c r="E638" s="1" t="s">
        <v>15</v>
      </c>
      <c r="F638">
        <v>3</v>
      </c>
      <c r="G638">
        <v>32</v>
      </c>
      <c r="H638">
        <v>0</v>
      </c>
      <c r="I638">
        <v>0</v>
      </c>
      <c r="J638">
        <v>7.9249999999999998</v>
      </c>
      <c r="K638" s="1" t="s">
        <v>16</v>
      </c>
      <c r="L638">
        <v>0</v>
      </c>
    </row>
    <row r="639" spans="1:12" x14ac:dyDescent="0.25">
      <c r="A639">
        <v>638</v>
      </c>
      <c r="B639" s="1" t="s">
        <v>1283</v>
      </c>
      <c r="C639" s="1" t="s">
        <v>13</v>
      </c>
      <c r="D639" s="1" t="s">
        <v>508</v>
      </c>
      <c r="E639" s="1" t="s">
        <v>15</v>
      </c>
      <c r="F639">
        <v>2</v>
      </c>
      <c r="G639">
        <v>31</v>
      </c>
      <c r="H639">
        <v>1</v>
      </c>
      <c r="I639">
        <v>1</v>
      </c>
      <c r="J639">
        <v>26.25</v>
      </c>
      <c r="K639" s="1" t="s">
        <v>16</v>
      </c>
      <c r="L639">
        <v>0</v>
      </c>
    </row>
    <row r="640" spans="1:12" x14ac:dyDescent="0.25">
      <c r="A640">
        <v>639</v>
      </c>
      <c r="B640" s="1" t="s">
        <v>1284</v>
      </c>
      <c r="C640" s="1" t="s">
        <v>18</v>
      </c>
      <c r="D640" s="1" t="s">
        <v>127</v>
      </c>
      <c r="E640" s="1" t="s">
        <v>15</v>
      </c>
      <c r="F640">
        <v>3</v>
      </c>
      <c r="G640">
        <v>41</v>
      </c>
      <c r="H640">
        <v>0</v>
      </c>
      <c r="I640">
        <v>5</v>
      </c>
      <c r="J640">
        <v>39.6875</v>
      </c>
      <c r="K640" s="1" t="s">
        <v>16</v>
      </c>
      <c r="L640">
        <v>0</v>
      </c>
    </row>
    <row r="641" spans="1:12" x14ac:dyDescent="0.25">
      <c r="A641">
        <v>640</v>
      </c>
      <c r="B641" s="1" t="s">
        <v>1285</v>
      </c>
      <c r="C641" s="1" t="s">
        <v>13</v>
      </c>
      <c r="D641" s="1" t="s">
        <v>892</v>
      </c>
      <c r="E641" s="1" t="s">
        <v>15</v>
      </c>
      <c r="F641">
        <v>3</v>
      </c>
      <c r="H641">
        <v>1</v>
      </c>
      <c r="I641">
        <v>0</v>
      </c>
      <c r="J641">
        <v>16.100000000000001</v>
      </c>
      <c r="K641" s="1" t="s">
        <v>16</v>
      </c>
      <c r="L641">
        <v>0</v>
      </c>
    </row>
    <row r="642" spans="1:12" x14ac:dyDescent="0.25">
      <c r="A642">
        <v>641</v>
      </c>
      <c r="B642" s="1" t="s">
        <v>1286</v>
      </c>
      <c r="C642" s="1" t="s">
        <v>13</v>
      </c>
      <c r="D642" s="1" t="s">
        <v>1287</v>
      </c>
      <c r="E642" s="1" t="s">
        <v>15</v>
      </c>
      <c r="F642">
        <v>3</v>
      </c>
      <c r="G642">
        <v>20</v>
      </c>
      <c r="H642">
        <v>0</v>
      </c>
      <c r="I642">
        <v>0</v>
      </c>
      <c r="J642">
        <v>7.8541999999999996</v>
      </c>
      <c r="K642" s="1" t="s">
        <v>16</v>
      </c>
      <c r="L642">
        <v>0</v>
      </c>
    </row>
    <row r="643" spans="1:12" x14ac:dyDescent="0.25">
      <c r="A643">
        <v>642</v>
      </c>
      <c r="B643" s="1" t="s">
        <v>1288</v>
      </c>
      <c r="C643" s="1" t="s">
        <v>18</v>
      </c>
      <c r="D643" s="1" t="s">
        <v>776</v>
      </c>
      <c r="E643" s="1" t="s">
        <v>777</v>
      </c>
      <c r="F643">
        <v>1</v>
      </c>
      <c r="G643">
        <v>24</v>
      </c>
      <c r="H643">
        <v>0</v>
      </c>
      <c r="I643">
        <v>0</v>
      </c>
      <c r="J643">
        <v>69.3</v>
      </c>
      <c r="K643" s="1" t="s">
        <v>21</v>
      </c>
      <c r="L643">
        <v>1</v>
      </c>
    </row>
    <row r="644" spans="1:12" x14ac:dyDescent="0.25">
      <c r="A644">
        <v>643</v>
      </c>
      <c r="B644" s="1" t="s">
        <v>1289</v>
      </c>
      <c r="C644" s="1" t="s">
        <v>18</v>
      </c>
      <c r="D644" s="1" t="s">
        <v>158</v>
      </c>
      <c r="E644" s="1" t="s">
        <v>15</v>
      </c>
      <c r="F644">
        <v>3</v>
      </c>
      <c r="G644">
        <v>2</v>
      </c>
      <c r="H644">
        <v>3</v>
      </c>
      <c r="I644">
        <v>2</v>
      </c>
      <c r="J644">
        <v>27.9</v>
      </c>
      <c r="K644" s="1" t="s">
        <v>16</v>
      </c>
      <c r="L644">
        <v>0</v>
      </c>
    </row>
    <row r="645" spans="1:12" x14ac:dyDescent="0.25">
      <c r="A645">
        <v>644</v>
      </c>
      <c r="B645" s="1" t="s">
        <v>1290</v>
      </c>
      <c r="C645" s="1" t="s">
        <v>13</v>
      </c>
      <c r="D645" s="1" t="s">
        <v>180</v>
      </c>
      <c r="E645" s="1" t="s">
        <v>15</v>
      </c>
      <c r="F645">
        <v>3</v>
      </c>
      <c r="H645">
        <v>0</v>
      </c>
      <c r="I645">
        <v>0</v>
      </c>
      <c r="J645">
        <v>56.495800000000003</v>
      </c>
      <c r="K645" s="1" t="s">
        <v>16</v>
      </c>
      <c r="L645">
        <v>1</v>
      </c>
    </row>
    <row r="646" spans="1:12" x14ac:dyDescent="0.25">
      <c r="A646">
        <v>645</v>
      </c>
      <c r="B646" s="1" t="s">
        <v>1291</v>
      </c>
      <c r="C646" s="1" t="s">
        <v>18</v>
      </c>
      <c r="D646" s="1" t="s">
        <v>922</v>
      </c>
      <c r="E646" s="1" t="s">
        <v>15</v>
      </c>
      <c r="F646">
        <v>3</v>
      </c>
      <c r="G646">
        <v>0.75</v>
      </c>
      <c r="H646">
        <v>2</v>
      </c>
      <c r="I646">
        <v>1</v>
      </c>
      <c r="J646">
        <v>19.258299999999998</v>
      </c>
      <c r="K646" s="1" t="s">
        <v>21</v>
      </c>
      <c r="L646">
        <v>1</v>
      </c>
    </row>
    <row r="647" spans="1:12" x14ac:dyDescent="0.25">
      <c r="A647">
        <v>646</v>
      </c>
      <c r="B647" s="1" t="s">
        <v>1292</v>
      </c>
      <c r="C647" s="1" t="s">
        <v>13</v>
      </c>
      <c r="D647" s="1" t="s">
        <v>131</v>
      </c>
      <c r="E647" s="1" t="s">
        <v>132</v>
      </c>
      <c r="F647">
        <v>1</v>
      </c>
      <c r="G647">
        <v>48</v>
      </c>
      <c r="H647">
        <v>1</v>
      </c>
      <c r="I647">
        <v>0</v>
      </c>
      <c r="J647">
        <v>76.729200000000006</v>
      </c>
      <c r="K647" s="1" t="s">
        <v>21</v>
      </c>
      <c r="L647">
        <v>1</v>
      </c>
    </row>
    <row r="648" spans="1:12" x14ac:dyDescent="0.25">
      <c r="A648">
        <v>647</v>
      </c>
      <c r="B648" s="1" t="s">
        <v>1293</v>
      </c>
      <c r="C648" s="1" t="s">
        <v>13</v>
      </c>
      <c r="D648" s="1" t="s">
        <v>1294</v>
      </c>
      <c r="E648" s="1" t="s">
        <v>15</v>
      </c>
      <c r="F648">
        <v>3</v>
      </c>
      <c r="G648">
        <v>19</v>
      </c>
      <c r="H648">
        <v>0</v>
      </c>
      <c r="I648">
        <v>0</v>
      </c>
      <c r="J648">
        <v>7.8958000000000004</v>
      </c>
      <c r="K648" s="1" t="s">
        <v>16</v>
      </c>
      <c r="L648">
        <v>0</v>
      </c>
    </row>
    <row r="649" spans="1:12" x14ac:dyDescent="0.25">
      <c r="A649">
        <v>648</v>
      </c>
      <c r="B649" s="1" t="s">
        <v>1295</v>
      </c>
      <c r="C649" s="1" t="s">
        <v>13</v>
      </c>
      <c r="D649" s="1" t="s">
        <v>1296</v>
      </c>
      <c r="E649" s="1" t="s">
        <v>1297</v>
      </c>
      <c r="F649">
        <v>1</v>
      </c>
      <c r="G649">
        <v>56</v>
      </c>
      <c r="H649">
        <v>0</v>
      </c>
      <c r="I649">
        <v>0</v>
      </c>
      <c r="J649">
        <v>35.5</v>
      </c>
      <c r="K649" s="1" t="s">
        <v>21</v>
      </c>
      <c r="L649">
        <v>1</v>
      </c>
    </row>
    <row r="650" spans="1:12" x14ac:dyDescent="0.25">
      <c r="A650">
        <v>649</v>
      </c>
      <c r="B650" s="1" t="s">
        <v>1298</v>
      </c>
      <c r="C650" s="1" t="s">
        <v>13</v>
      </c>
      <c r="D650" s="1" t="s">
        <v>1299</v>
      </c>
      <c r="E650" s="1" t="s">
        <v>15</v>
      </c>
      <c r="F650">
        <v>3</v>
      </c>
      <c r="H650">
        <v>0</v>
      </c>
      <c r="I650">
        <v>0</v>
      </c>
      <c r="J650">
        <v>7.55</v>
      </c>
      <c r="K650" s="1" t="s">
        <v>16</v>
      </c>
      <c r="L650">
        <v>0</v>
      </c>
    </row>
    <row r="651" spans="1:12" x14ac:dyDescent="0.25">
      <c r="A651">
        <v>650</v>
      </c>
      <c r="B651" s="1" t="s">
        <v>1300</v>
      </c>
      <c r="C651" s="1" t="s">
        <v>18</v>
      </c>
      <c r="D651" s="1" t="s">
        <v>1301</v>
      </c>
      <c r="E651" s="1" t="s">
        <v>15</v>
      </c>
      <c r="F651">
        <v>3</v>
      </c>
      <c r="G651">
        <v>23</v>
      </c>
      <c r="H651">
        <v>0</v>
      </c>
      <c r="I651">
        <v>0</v>
      </c>
      <c r="J651">
        <v>7.55</v>
      </c>
      <c r="K651" s="1" t="s">
        <v>16</v>
      </c>
      <c r="L651">
        <v>1</v>
      </c>
    </row>
    <row r="652" spans="1:12" x14ac:dyDescent="0.25">
      <c r="A652">
        <v>651</v>
      </c>
      <c r="B652" s="1" t="s">
        <v>1302</v>
      </c>
      <c r="C652" s="1" t="s">
        <v>13</v>
      </c>
      <c r="D652" s="1" t="s">
        <v>1303</v>
      </c>
      <c r="E652" s="1" t="s">
        <v>15</v>
      </c>
      <c r="F652">
        <v>3</v>
      </c>
      <c r="H652">
        <v>0</v>
      </c>
      <c r="I652">
        <v>0</v>
      </c>
      <c r="J652">
        <v>7.8958000000000004</v>
      </c>
      <c r="K652" s="1" t="s">
        <v>16</v>
      </c>
      <c r="L652">
        <v>0</v>
      </c>
    </row>
    <row r="653" spans="1:12" x14ac:dyDescent="0.25">
      <c r="A653">
        <v>652</v>
      </c>
      <c r="B653" s="1" t="s">
        <v>1304</v>
      </c>
      <c r="C653" s="1" t="s">
        <v>18</v>
      </c>
      <c r="D653" s="1" t="s">
        <v>231</v>
      </c>
      <c r="E653" s="1" t="s">
        <v>15</v>
      </c>
      <c r="F653">
        <v>2</v>
      </c>
      <c r="G653">
        <v>18</v>
      </c>
      <c r="H653">
        <v>0</v>
      </c>
      <c r="I653">
        <v>1</v>
      </c>
      <c r="J653">
        <v>23</v>
      </c>
      <c r="K653" s="1" t="s">
        <v>16</v>
      </c>
      <c r="L653">
        <v>1</v>
      </c>
    </row>
    <row r="654" spans="1:12" x14ac:dyDescent="0.25">
      <c r="A654">
        <v>653</v>
      </c>
      <c r="B654" s="1" t="s">
        <v>1305</v>
      </c>
      <c r="C654" s="1" t="s">
        <v>13</v>
      </c>
      <c r="D654" s="1" t="s">
        <v>1306</v>
      </c>
      <c r="E654" s="1" t="s">
        <v>15</v>
      </c>
      <c r="F654">
        <v>3</v>
      </c>
      <c r="G654">
        <v>21</v>
      </c>
      <c r="H654">
        <v>0</v>
      </c>
      <c r="I654">
        <v>0</v>
      </c>
      <c r="J654">
        <v>8.4332999999999991</v>
      </c>
      <c r="K654" s="1" t="s">
        <v>16</v>
      </c>
      <c r="L654">
        <v>0</v>
      </c>
    </row>
    <row r="655" spans="1:12" x14ac:dyDescent="0.25">
      <c r="A655">
        <v>654</v>
      </c>
      <c r="B655" s="1" t="s">
        <v>1307</v>
      </c>
      <c r="C655" s="1" t="s">
        <v>18</v>
      </c>
      <c r="D655" s="1" t="s">
        <v>1308</v>
      </c>
      <c r="E655" s="1" t="s">
        <v>15</v>
      </c>
      <c r="F655">
        <v>3</v>
      </c>
      <c r="H655">
        <v>0</v>
      </c>
      <c r="I655">
        <v>0</v>
      </c>
      <c r="J655">
        <v>7.8292000000000002</v>
      </c>
      <c r="K655" s="1" t="s">
        <v>31</v>
      </c>
      <c r="L655">
        <v>1</v>
      </c>
    </row>
    <row r="656" spans="1:12" x14ac:dyDescent="0.25">
      <c r="A656">
        <v>655</v>
      </c>
      <c r="B656" s="1" t="s">
        <v>1309</v>
      </c>
      <c r="C656" s="1" t="s">
        <v>18</v>
      </c>
      <c r="D656" s="1" t="s">
        <v>1310</v>
      </c>
      <c r="E656" s="1" t="s">
        <v>15</v>
      </c>
      <c r="F656">
        <v>3</v>
      </c>
      <c r="G656">
        <v>18</v>
      </c>
      <c r="H656">
        <v>0</v>
      </c>
      <c r="I656">
        <v>0</v>
      </c>
      <c r="J656">
        <v>6.75</v>
      </c>
      <c r="K656" s="1" t="s">
        <v>31</v>
      </c>
      <c r="L656">
        <v>0</v>
      </c>
    </row>
    <row r="657" spans="1:12" x14ac:dyDescent="0.25">
      <c r="A657">
        <v>656</v>
      </c>
      <c r="B657" s="1" t="s">
        <v>1311</v>
      </c>
      <c r="C657" s="1" t="s">
        <v>13</v>
      </c>
      <c r="D657" s="1" t="s">
        <v>176</v>
      </c>
      <c r="E657" s="1" t="s">
        <v>15</v>
      </c>
      <c r="F657">
        <v>2</v>
      </c>
      <c r="G657">
        <v>24</v>
      </c>
      <c r="H657">
        <v>2</v>
      </c>
      <c r="I657">
        <v>0</v>
      </c>
      <c r="J657">
        <v>73.5</v>
      </c>
      <c r="K657" s="1" t="s">
        <v>16</v>
      </c>
      <c r="L657">
        <v>0</v>
      </c>
    </row>
    <row r="658" spans="1:12" x14ac:dyDescent="0.25">
      <c r="A658">
        <v>657</v>
      </c>
      <c r="B658" s="1" t="s">
        <v>1312</v>
      </c>
      <c r="C658" s="1" t="s">
        <v>13</v>
      </c>
      <c r="D658" s="1" t="s">
        <v>1313</v>
      </c>
      <c r="E658" s="1" t="s">
        <v>15</v>
      </c>
      <c r="F658">
        <v>3</v>
      </c>
      <c r="H658">
        <v>0</v>
      </c>
      <c r="I658">
        <v>0</v>
      </c>
      <c r="J658">
        <v>7.8958000000000004</v>
      </c>
      <c r="K658" s="1" t="s">
        <v>16</v>
      </c>
      <c r="L658">
        <v>0</v>
      </c>
    </row>
    <row r="659" spans="1:12" x14ac:dyDescent="0.25">
      <c r="A659">
        <v>658</v>
      </c>
      <c r="B659" s="1" t="s">
        <v>1314</v>
      </c>
      <c r="C659" s="1" t="s">
        <v>18</v>
      </c>
      <c r="D659" s="1" t="s">
        <v>411</v>
      </c>
      <c r="E659" s="1" t="s">
        <v>15</v>
      </c>
      <c r="F659">
        <v>3</v>
      </c>
      <c r="G659">
        <v>32</v>
      </c>
      <c r="H659">
        <v>1</v>
      </c>
      <c r="I659">
        <v>1</v>
      </c>
      <c r="J659">
        <v>15.5</v>
      </c>
      <c r="K659" s="1" t="s">
        <v>31</v>
      </c>
      <c r="L659">
        <v>0</v>
      </c>
    </row>
    <row r="660" spans="1:12" x14ac:dyDescent="0.25">
      <c r="A660">
        <v>659</v>
      </c>
      <c r="B660" s="1" t="s">
        <v>1315</v>
      </c>
      <c r="C660" s="1" t="s">
        <v>13</v>
      </c>
      <c r="D660" s="1" t="s">
        <v>1316</v>
      </c>
      <c r="E660" s="1" t="s">
        <v>15</v>
      </c>
      <c r="F660">
        <v>2</v>
      </c>
      <c r="G660">
        <v>23</v>
      </c>
      <c r="H660">
        <v>0</v>
      </c>
      <c r="I660">
        <v>0</v>
      </c>
      <c r="J660">
        <v>13</v>
      </c>
      <c r="K660" s="1" t="s">
        <v>16</v>
      </c>
      <c r="L660">
        <v>0</v>
      </c>
    </row>
    <row r="661" spans="1:12" x14ac:dyDescent="0.25">
      <c r="A661">
        <v>660</v>
      </c>
      <c r="B661" s="1" t="s">
        <v>1317</v>
      </c>
      <c r="C661" s="1" t="s">
        <v>13</v>
      </c>
      <c r="D661" s="1" t="s">
        <v>464</v>
      </c>
      <c r="E661" s="1" t="s">
        <v>1318</v>
      </c>
      <c r="F661">
        <v>1</v>
      </c>
      <c r="G661">
        <v>58</v>
      </c>
      <c r="H661">
        <v>0</v>
      </c>
      <c r="I661">
        <v>2</v>
      </c>
      <c r="J661">
        <v>113.27500000000001</v>
      </c>
      <c r="K661" s="1" t="s">
        <v>21</v>
      </c>
      <c r="L661">
        <v>0</v>
      </c>
    </row>
    <row r="662" spans="1:12" x14ac:dyDescent="0.25">
      <c r="A662">
        <v>661</v>
      </c>
      <c r="B662" s="1" t="s">
        <v>1319</v>
      </c>
      <c r="C662" s="1" t="s">
        <v>13</v>
      </c>
      <c r="D662" s="1" t="s">
        <v>710</v>
      </c>
      <c r="E662" s="1" t="s">
        <v>15</v>
      </c>
      <c r="F662">
        <v>1</v>
      </c>
      <c r="G662">
        <v>50</v>
      </c>
      <c r="H662">
        <v>2</v>
      </c>
      <c r="I662">
        <v>0</v>
      </c>
      <c r="J662">
        <v>133.65</v>
      </c>
      <c r="K662" s="1" t="s">
        <v>16</v>
      </c>
      <c r="L662">
        <v>1</v>
      </c>
    </row>
    <row r="663" spans="1:12" x14ac:dyDescent="0.25">
      <c r="A663">
        <v>662</v>
      </c>
      <c r="B663" s="1" t="s">
        <v>1320</v>
      </c>
      <c r="C663" s="1" t="s">
        <v>13</v>
      </c>
      <c r="D663" s="1" t="s">
        <v>1321</v>
      </c>
      <c r="E663" s="1" t="s">
        <v>15</v>
      </c>
      <c r="F663">
        <v>3</v>
      </c>
      <c r="G663">
        <v>40</v>
      </c>
      <c r="H663">
        <v>0</v>
      </c>
      <c r="I663">
        <v>0</v>
      </c>
      <c r="J663">
        <v>7.2249999999999996</v>
      </c>
      <c r="K663" s="1" t="s">
        <v>21</v>
      </c>
      <c r="L663">
        <v>0</v>
      </c>
    </row>
    <row r="664" spans="1:12" x14ac:dyDescent="0.25">
      <c r="A664">
        <v>663</v>
      </c>
      <c r="B664" s="1" t="s">
        <v>1322</v>
      </c>
      <c r="C664" s="1" t="s">
        <v>13</v>
      </c>
      <c r="D664" s="1" t="s">
        <v>1323</v>
      </c>
      <c r="E664" s="1" t="s">
        <v>1324</v>
      </c>
      <c r="F664">
        <v>1</v>
      </c>
      <c r="G664">
        <v>47</v>
      </c>
      <c r="H664">
        <v>0</v>
      </c>
      <c r="I664">
        <v>0</v>
      </c>
      <c r="J664">
        <v>25.587499999999999</v>
      </c>
      <c r="K664" s="1" t="s">
        <v>16</v>
      </c>
      <c r="L664">
        <v>0</v>
      </c>
    </row>
    <row r="665" spans="1:12" x14ac:dyDescent="0.25">
      <c r="A665">
        <v>664</v>
      </c>
      <c r="B665" s="1" t="s">
        <v>1325</v>
      </c>
      <c r="C665" s="1" t="s">
        <v>13</v>
      </c>
      <c r="D665" s="1" t="s">
        <v>1326</v>
      </c>
      <c r="E665" s="1" t="s">
        <v>15</v>
      </c>
      <c r="F665">
        <v>3</v>
      </c>
      <c r="G665">
        <v>36</v>
      </c>
      <c r="H665">
        <v>0</v>
      </c>
      <c r="I665">
        <v>0</v>
      </c>
      <c r="J665">
        <v>7.4958</v>
      </c>
      <c r="K665" s="1" t="s">
        <v>16</v>
      </c>
      <c r="L665">
        <v>0</v>
      </c>
    </row>
    <row r="666" spans="1:12" x14ac:dyDescent="0.25">
      <c r="A666">
        <v>665</v>
      </c>
      <c r="B666" s="1" t="s">
        <v>1327</v>
      </c>
      <c r="C666" s="1" t="s">
        <v>13</v>
      </c>
      <c r="D666" s="1" t="s">
        <v>1328</v>
      </c>
      <c r="E666" s="1" t="s">
        <v>15</v>
      </c>
      <c r="F666">
        <v>3</v>
      </c>
      <c r="G666">
        <v>20</v>
      </c>
      <c r="H666">
        <v>1</v>
      </c>
      <c r="I666">
        <v>0</v>
      </c>
      <c r="J666">
        <v>7.9249999999999998</v>
      </c>
      <c r="K666" s="1" t="s">
        <v>16</v>
      </c>
      <c r="L666">
        <v>1</v>
      </c>
    </row>
    <row r="667" spans="1:12" x14ac:dyDescent="0.25">
      <c r="A667">
        <v>666</v>
      </c>
      <c r="B667" s="1" t="s">
        <v>1329</v>
      </c>
      <c r="C667" s="1" t="s">
        <v>13</v>
      </c>
      <c r="D667" s="1" t="s">
        <v>176</v>
      </c>
      <c r="E667" s="1" t="s">
        <v>15</v>
      </c>
      <c r="F667">
        <v>2</v>
      </c>
      <c r="G667">
        <v>32</v>
      </c>
      <c r="H667">
        <v>2</v>
      </c>
      <c r="I667">
        <v>0</v>
      </c>
      <c r="J667">
        <v>73.5</v>
      </c>
      <c r="K667" s="1" t="s">
        <v>16</v>
      </c>
      <c r="L667">
        <v>0</v>
      </c>
    </row>
    <row r="668" spans="1:12" x14ac:dyDescent="0.25">
      <c r="A668">
        <v>667</v>
      </c>
      <c r="B668" s="1" t="s">
        <v>1330</v>
      </c>
      <c r="C668" s="1" t="s">
        <v>13</v>
      </c>
      <c r="D668" s="1" t="s">
        <v>1331</v>
      </c>
      <c r="E668" s="1" t="s">
        <v>15</v>
      </c>
      <c r="F668">
        <v>2</v>
      </c>
      <c r="G668">
        <v>25</v>
      </c>
      <c r="H668">
        <v>0</v>
      </c>
      <c r="I668">
        <v>0</v>
      </c>
      <c r="J668">
        <v>13</v>
      </c>
      <c r="K668" s="1" t="s">
        <v>16</v>
      </c>
      <c r="L668">
        <v>0</v>
      </c>
    </row>
    <row r="669" spans="1:12" x14ac:dyDescent="0.25">
      <c r="A669">
        <v>668</v>
      </c>
      <c r="B669" s="1" t="s">
        <v>1332</v>
      </c>
      <c r="C669" s="1" t="s">
        <v>13</v>
      </c>
      <c r="D669" s="1" t="s">
        <v>1333</v>
      </c>
      <c r="E669" s="1" t="s">
        <v>15</v>
      </c>
      <c r="F669">
        <v>3</v>
      </c>
      <c r="H669">
        <v>0</v>
      </c>
      <c r="I669">
        <v>0</v>
      </c>
      <c r="J669">
        <v>7.7750000000000004</v>
      </c>
      <c r="K669" s="1" t="s">
        <v>16</v>
      </c>
      <c r="L669">
        <v>0</v>
      </c>
    </row>
    <row r="670" spans="1:12" x14ac:dyDescent="0.25">
      <c r="A670">
        <v>669</v>
      </c>
      <c r="B670" s="1" t="s">
        <v>1334</v>
      </c>
      <c r="C670" s="1" t="s">
        <v>13</v>
      </c>
      <c r="D670" s="1" t="s">
        <v>1335</v>
      </c>
      <c r="E670" s="1" t="s">
        <v>15</v>
      </c>
      <c r="F670">
        <v>3</v>
      </c>
      <c r="G670">
        <v>43</v>
      </c>
      <c r="H670">
        <v>0</v>
      </c>
      <c r="I670">
        <v>0</v>
      </c>
      <c r="J670">
        <v>8.0500000000000007</v>
      </c>
      <c r="K670" s="1" t="s">
        <v>16</v>
      </c>
      <c r="L670">
        <v>0</v>
      </c>
    </row>
    <row r="671" spans="1:12" x14ac:dyDescent="0.25">
      <c r="A671">
        <v>670</v>
      </c>
      <c r="B671" s="1" t="s">
        <v>1336</v>
      </c>
      <c r="C671" s="1" t="s">
        <v>18</v>
      </c>
      <c r="D671" s="1" t="s">
        <v>1337</v>
      </c>
      <c r="E671" s="1" t="s">
        <v>1338</v>
      </c>
      <c r="F671">
        <v>1</v>
      </c>
      <c r="H671">
        <v>1</v>
      </c>
      <c r="I671">
        <v>0</v>
      </c>
      <c r="J671">
        <v>52</v>
      </c>
      <c r="K671" s="1" t="s">
        <v>16</v>
      </c>
      <c r="L671">
        <v>1</v>
      </c>
    </row>
    <row r="672" spans="1:12" x14ac:dyDescent="0.25">
      <c r="A672">
        <v>671</v>
      </c>
      <c r="B672" s="1" t="s">
        <v>1339</v>
      </c>
      <c r="C672" s="1" t="s">
        <v>18</v>
      </c>
      <c r="D672" s="1" t="s">
        <v>1340</v>
      </c>
      <c r="E672" s="1" t="s">
        <v>15</v>
      </c>
      <c r="F672">
        <v>2</v>
      </c>
      <c r="G672">
        <v>40</v>
      </c>
      <c r="H672">
        <v>1</v>
      </c>
      <c r="I672">
        <v>1</v>
      </c>
      <c r="J672">
        <v>39</v>
      </c>
      <c r="K672" s="1" t="s">
        <v>16</v>
      </c>
      <c r="L672">
        <v>1</v>
      </c>
    </row>
    <row r="673" spans="1:12" x14ac:dyDescent="0.25">
      <c r="A673">
        <v>672</v>
      </c>
      <c r="B673" s="1" t="s">
        <v>1341</v>
      </c>
      <c r="C673" s="1" t="s">
        <v>13</v>
      </c>
      <c r="D673" s="1" t="s">
        <v>1342</v>
      </c>
      <c r="E673" s="1" t="s">
        <v>1343</v>
      </c>
      <c r="F673">
        <v>1</v>
      </c>
      <c r="G673">
        <v>31</v>
      </c>
      <c r="H673">
        <v>1</v>
      </c>
      <c r="I673">
        <v>0</v>
      </c>
      <c r="J673">
        <v>52</v>
      </c>
      <c r="K673" s="1" t="s">
        <v>16</v>
      </c>
      <c r="L673">
        <v>0</v>
      </c>
    </row>
    <row r="674" spans="1:12" x14ac:dyDescent="0.25">
      <c r="A674">
        <v>673</v>
      </c>
      <c r="B674" s="1" t="s">
        <v>1344</v>
      </c>
      <c r="C674" s="1" t="s">
        <v>13</v>
      </c>
      <c r="D674" s="1" t="s">
        <v>1345</v>
      </c>
      <c r="E674" s="1" t="s">
        <v>15</v>
      </c>
      <c r="F674">
        <v>2</v>
      </c>
      <c r="G674">
        <v>70</v>
      </c>
      <c r="H674">
        <v>0</v>
      </c>
      <c r="I674">
        <v>0</v>
      </c>
      <c r="J674">
        <v>10.5</v>
      </c>
      <c r="K674" s="1" t="s">
        <v>16</v>
      </c>
      <c r="L674">
        <v>0</v>
      </c>
    </row>
    <row r="675" spans="1:12" x14ac:dyDescent="0.25">
      <c r="A675">
        <v>674</v>
      </c>
      <c r="B675" s="1" t="s">
        <v>1346</v>
      </c>
      <c r="C675" s="1" t="s">
        <v>13</v>
      </c>
      <c r="D675" s="1" t="s">
        <v>1347</v>
      </c>
      <c r="E675" s="1" t="s">
        <v>15</v>
      </c>
      <c r="F675">
        <v>2</v>
      </c>
      <c r="G675">
        <v>31</v>
      </c>
      <c r="H675">
        <v>0</v>
      </c>
      <c r="I675">
        <v>0</v>
      </c>
      <c r="J675">
        <v>13</v>
      </c>
      <c r="K675" s="1" t="s">
        <v>16</v>
      </c>
      <c r="L675">
        <v>1</v>
      </c>
    </row>
    <row r="676" spans="1:12" x14ac:dyDescent="0.25">
      <c r="A676">
        <v>675</v>
      </c>
      <c r="B676" s="1" t="s">
        <v>1348</v>
      </c>
      <c r="C676" s="1" t="s">
        <v>13</v>
      </c>
      <c r="D676" s="1" t="s">
        <v>1349</v>
      </c>
      <c r="E676" s="1" t="s">
        <v>15</v>
      </c>
      <c r="F676">
        <v>2</v>
      </c>
      <c r="H676">
        <v>0</v>
      </c>
      <c r="I676">
        <v>0</v>
      </c>
      <c r="J676">
        <v>0</v>
      </c>
      <c r="K676" s="1" t="s">
        <v>16</v>
      </c>
      <c r="L676">
        <v>0</v>
      </c>
    </row>
    <row r="677" spans="1:12" x14ac:dyDescent="0.25">
      <c r="A677">
        <v>676</v>
      </c>
      <c r="B677" s="1" t="s">
        <v>1350</v>
      </c>
      <c r="C677" s="1" t="s">
        <v>13</v>
      </c>
      <c r="D677" s="1" t="s">
        <v>1351</v>
      </c>
      <c r="E677" s="1" t="s">
        <v>15</v>
      </c>
      <c r="F677">
        <v>3</v>
      </c>
      <c r="G677">
        <v>18</v>
      </c>
      <c r="H677">
        <v>0</v>
      </c>
      <c r="I677">
        <v>0</v>
      </c>
      <c r="J677">
        <v>7.7750000000000004</v>
      </c>
      <c r="K677" s="1" t="s">
        <v>16</v>
      </c>
      <c r="L677">
        <v>0</v>
      </c>
    </row>
    <row r="678" spans="1:12" x14ac:dyDescent="0.25">
      <c r="A678">
        <v>677</v>
      </c>
      <c r="B678" s="1" t="s">
        <v>1352</v>
      </c>
      <c r="C678" s="1" t="s">
        <v>13</v>
      </c>
      <c r="D678" s="1" t="s">
        <v>1353</v>
      </c>
      <c r="E678" s="1" t="s">
        <v>15</v>
      </c>
      <c r="F678">
        <v>3</v>
      </c>
      <c r="G678">
        <v>24.5</v>
      </c>
      <c r="H678">
        <v>0</v>
      </c>
      <c r="I678">
        <v>0</v>
      </c>
      <c r="J678">
        <v>8.0500000000000007</v>
      </c>
      <c r="K678" s="1" t="s">
        <v>16</v>
      </c>
      <c r="L678">
        <v>0</v>
      </c>
    </row>
    <row r="679" spans="1:12" x14ac:dyDescent="0.25">
      <c r="A679">
        <v>678</v>
      </c>
      <c r="B679" s="1" t="s">
        <v>1354</v>
      </c>
      <c r="C679" s="1" t="s">
        <v>18</v>
      </c>
      <c r="D679" s="1" t="s">
        <v>1355</v>
      </c>
      <c r="E679" s="1" t="s">
        <v>15</v>
      </c>
      <c r="F679">
        <v>3</v>
      </c>
      <c r="G679">
        <v>18</v>
      </c>
      <c r="H679">
        <v>0</v>
      </c>
      <c r="I679">
        <v>0</v>
      </c>
      <c r="J679">
        <v>9.8416999999999994</v>
      </c>
      <c r="K679" s="1" t="s">
        <v>16</v>
      </c>
      <c r="L679">
        <v>1</v>
      </c>
    </row>
    <row r="680" spans="1:12" x14ac:dyDescent="0.25">
      <c r="A680">
        <v>679</v>
      </c>
      <c r="B680" s="1" t="s">
        <v>1356</v>
      </c>
      <c r="C680" s="1" t="s">
        <v>18</v>
      </c>
      <c r="D680" s="1" t="s">
        <v>148</v>
      </c>
      <c r="E680" s="1" t="s">
        <v>15</v>
      </c>
      <c r="F680">
        <v>3</v>
      </c>
      <c r="G680">
        <v>43</v>
      </c>
      <c r="H680">
        <v>1</v>
      </c>
      <c r="I680">
        <v>6</v>
      </c>
      <c r="J680">
        <v>46.9</v>
      </c>
      <c r="K680" s="1" t="s">
        <v>16</v>
      </c>
      <c r="L680">
        <v>0</v>
      </c>
    </row>
    <row r="681" spans="1:12" x14ac:dyDescent="0.25">
      <c r="A681">
        <v>680</v>
      </c>
      <c r="B681" s="1" t="s">
        <v>1357</v>
      </c>
      <c r="C681" s="1" t="s">
        <v>13</v>
      </c>
      <c r="D681" s="1" t="s">
        <v>552</v>
      </c>
      <c r="E681" s="1" t="s">
        <v>1358</v>
      </c>
      <c r="F681">
        <v>1</v>
      </c>
      <c r="G681">
        <v>36</v>
      </c>
      <c r="H681">
        <v>0</v>
      </c>
      <c r="I681">
        <v>1</v>
      </c>
      <c r="J681">
        <v>512.32920000000001</v>
      </c>
      <c r="K681" s="1" t="s">
        <v>21</v>
      </c>
      <c r="L681">
        <v>1</v>
      </c>
    </row>
    <row r="682" spans="1:12" x14ac:dyDescent="0.25">
      <c r="A682">
        <v>681</v>
      </c>
      <c r="B682" s="1" t="s">
        <v>1359</v>
      </c>
      <c r="C682" s="1" t="s">
        <v>18</v>
      </c>
      <c r="D682" s="1" t="s">
        <v>1360</v>
      </c>
      <c r="E682" s="1" t="s">
        <v>15</v>
      </c>
      <c r="F682">
        <v>3</v>
      </c>
      <c r="H682">
        <v>0</v>
      </c>
      <c r="I682">
        <v>0</v>
      </c>
      <c r="J682">
        <v>8.1374999999999993</v>
      </c>
      <c r="K682" s="1" t="s">
        <v>31</v>
      </c>
      <c r="L682">
        <v>0</v>
      </c>
    </row>
    <row r="683" spans="1:12" x14ac:dyDescent="0.25">
      <c r="A683">
        <v>682</v>
      </c>
      <c r="B683" s="1" t="s">
        <v>1361</v>
      </c>
      <c r="C683" s="1" t="s">
        <v>13</v>
      </c>
      <c r="D683" s="1" t="s">
        <v>131</v>
      </c>
      <c r="E683" s="1" t="s">
        <v>1362</v>
      </c>
      <c r="F683">
        <v>1</v>
      </c>
      <c r="G683">
        <v>27</v>
      </c>
      <c r="H683">
        <v>0</v>
      </c>
      <c r="I683">
        <v>0</v>
      </c>
      <c r="J683">
        <v>76.729200000000006</v>
      </c>
      <c r="K683" s="1" t="s">
        <v>21</v>
      </c>
      <c r="L683">
        <v>1</v>
      </c>
    </row>
    <row r="684" spans="1:12" x14ac:dyDescent="0.25">
      <c r="A684">
        <v>683</v>
      </c>
      <c r="B684" s="1" t="s">
        <v>1363</v>
      </c>
      <c r="C684" s="1" t="s">
        <v>13</v>
      </c>
      <c r="D684" s="1" t="s">
        <v>1364</v>
      </c>
      <c r="E684" s="1" t="s">
        <v>15</v>
      </c>
      <c r="F684">
        <v>3</v>
      </c>
      <c r="G684">
        <v>20</v>
      </c>
      <c r="H684">
        <v>0</v>
      </c>
      <c r="I684">
        <v>0</v>
      </c>
      <c r="J684">
        <v>9.2249999999999996</v>
      </c>
      <c r="K684" s="1" t="s">
        <v>16</v>
      </c>
      <c r="L684">
        <v>0</v>
      </c>
    </row>
    <row r="685" spans="1:12" x14ac:dyDescent="0.25">
      <c r="A685">
        <v>684</v>
      </c>
      <c r="B685" s="1" t="s">
        <v>1365</v>
      </c>
      <c r="C685" s="1" t="s">
        <v>13</v>
      </c>
      <c r="D685" s="1" t="s">
        <v>148</v>
      </c>
      <c r="E685" s="1" t="s">
        <v>15</v>
      </c>
      <c r="F685">
        <v>3</v>
      </c>
      <c r="G685">
        <v>14</v>
      </c>
      <c r="H685">
        <v>5</v>
      </c>
      <c r="I685">
        <v>2</v>
      </c>
      <c r="J685">
        <v>46.9</v>
      </c>
      <c r="K685" s="1" t="s">
        <v>16</v>
      </c>
      <c r="L685">
        <v>0</v>
      </c>
    </row>
    <row r="686" spans="1:12" x14ac:dyDescent="0.25">
      <c r="A686">
        <v>685</v>
      </c>
      <c r="B686" s="1" t="s">
        <v>1366</v>
      </c>
      <c r="C686" s="1" t="s">
        <v>13</v>
      </c>
      <c r="D686" s="1" t="s">
        <v>1340</v>
      </c>
      <c r="E686" s="1" t="s">
        <v>15</v>
      </c>
      <c r="F686">
        <v>2</v>
      </c>
      <c r="G686">
        <v>60</v>
      </c>
      <c r="H686">
        <v>1</v>
      </c>
      <c r="I686">
        <v>1</v>
      </c>
      <c r="J686">
        <v>39</v>
      </c>
      <c r="K686" s="1" t="s">
        <v>16</v>
      </c>
      <c r="L686">
        <v>0</v>
      </c>
    </row>
    <row r="687" spans="1:12" x14ac:dyDescent="0.25">
      <c r="A687">
        <v>686</v>
      </c>
      <c r="B687" s="1" t="s">
        <v>1367</v>
      </c>
      <c r="C687" s="1" t="s">
        <v>13</v>
      </c>
      <c r="D687" s="1" t="s">
        <v>113</v>
      </c>
      <c r="E687" s="1" t="s">
        <v>15</v>
      </c>
      <c r="F687">
        <v>2</v>
      </c>
      <c r="G687">
        <v>25</v>
      </c>
      <c r="H687">
        <v>1</v>
      </c>
      <c r="I687">
        <v>2</v>
      </c>
      <c r="J687">
        <v>41.5792</v>
      </c>
      <c r="K687" s="1" t="s">
        <v>21</v>
      </c>
      <c r="L687">
        <v>0</v>
      </c>
    </row>
    <row r="688" spans="1:12" x14ac:dyDescent="0.25">
      <c r="A688">
        <v>687</v>
      </c>
      <c r="B688" s="1" t="s">
        <v>1368</v>
      </c>
      <c r="C688" s="1" t="s">
        <v>13</v>
      </c>
      <c r="D688" s="1" t="s">
        <v>127</v>
      </c>
      <c r="E688" s="1" t="s">
        <v>15</v>
      </c>
      <c r="F688">
        <v>3</v>
      </c>
      <c r="G688">
        <v>14</v>
      </c>
      <c r="H688">
        <v>4</v>
      </c>
      <c r="I688">
        <v>1</v>
      </c>
      <c r="J688">
        <v>39.6875</v>
      </c>
      <c r="K688" s="1" t="s">
        <v>16</v>
      </c>
      <c r="L688">
        <v>0</v>
      </c>
    </row>
    <row r="689" spans="1:12" x14ac:dyDescent="0.25">
      <c r="A689">
        <v>688</v>
      </c>
      <c r="B689" s="1" t="s">
        <v>1369</v>
      </c>
      <c r="C689" s="1" t="s">
        <v>13</v>
      </c>
      <c r="D689" s="1" t="s">
        <v>1370</v>
      </c>
      <c r="E689" s="1" t="s">
        <v>15</v>
      </c>
      <c r="F689">
        <v>3</v>
      </c>
      <c r="G689">
        <v>19</v>
      </c>
      <c r="H689">
        <v>0</v>
      </c>
      <c r="I689">
        <v>0</v>
      </c>
      <c r="J689">
        <v>10.1708</v>
      </c>
      <c r="K689" s="1" t="s">
        <v>16</v>
      </c>
      <c r="L689">
        <v>0</v>
      </c>
    </row>
    <row r="690" spans="1:12" x14ac:dyDescent="0.25">
      <c r="A690">
        <v>689</v>
      </c>
      <c r="B690" s="1" t="s">
        <v>1371</v>
      </c>
      <c r="C690" s="1" t="s">
        <v>13</v>
      </c>
      <c r="D690" s="1" t="s">
        <v>1372</v>
      </c>
      <c r="E690" s="1" t="s">
        <v>15</v>
      </c>
      <c r="F690">
        <v>3</v>
      </c>
      <c r="G690">
        <v>18</v>
      </c>
      <c r="H690">
        <v>0</v>
      </c>
      <c r="I690">
        <v>0</v>
      </c>
      <c r="J690">
        <v>7.7957999999999998</v>
      </c>
      <c r="K690" s="1" t="s">
        <v>16</v>
      </c>
      <c r="L690">
        <v>0</v>
      </c>
    </row>
    <row r="691" spans="1:12" x14ac:dyDescent="0.25">
      <c r="A691">
        <v>690</v>
      </c>
      <c r="B691" s="1" t="s">
        <v>1373</v>
      </c>
      <c r="C691" s="1" t="s">
        <v>18</v>
      </c>
      <c r="D691" s="1" t="s">
        <v>1374</v>
      </c>
      <c r="E691" s="1" t="s">
        <v>1375</v>
      </c>
      <c r="F691">
        <v>1</v>
      </c>
      <c r="G691">
        <v>15</v>
      </c>
      <c r="H691">
        <v>0</v>
      </c>
      <c r="I691">
        <v>1</v>
      </c>
      <c r="J691">
        <v>211.33750000000001</v>
      </c>
      <c r="K691" s="1" t="s">
        <v>16</v>
      </c>
      <c r="L691">
        <v>1</v>
      </c>
    </row>
    <row r="692" spans="1:12" x14ac:dyDescent="0.25">
      <c r="A692">
        <v>691</v>
      </c>
      <c r="B692" s="1" t="s">
        <v>1376</v>
      </c>
      <c r="C692" s="1" t="s">
        <v>13</v>
      </c>
      <c r="D692" s="1" t="s">
        <v>1377</v>
      </c>
      <c r="E692" s="1" t="s">
        <v>1378</v>
      </c>
      <c r="F692">
        <v>1</v>
      </c>
      <c r="G692">
        <v>31</v>
      </c>
      <c r="H692">
        <v>1</v>
      </c>
      <c r="I692">
        <v>0</v>
      </c>
      <c r="J692">
        <v>57</v>
      </c>
      <c r="K692" s="1" t="s">
        <v>16</v>
      </c>
      <c r="L692">
        <v>1</v>
      </c>
    </row>
    <row r="693" spans="1:12" x14ac:dyDescent="0.25">
      <c r="A693">
        <v>692</v>
      </c>
      <c r="B693" s="1" t="s">
        <v>1379</v>
      </c>
      <c r="C693" s="1" t="s">
        <v>18</v>
      </c>
      <c r="D693" s="1" t="s">
        <v>1380</v>
      </c>
      <c r="E693" s="1" t="s">
        <v>15</v>
      </c>
      <c r="F693">
        <v>3</v>
      </c>
      <c r="G693">
        <v>4</v>
      </c>
      <c r="H693">
        <v>0</v>
      </c>
      <c r="I693">
        <v>1</v>
      </c>
      <c r="J693">
        <v>13.416700000000001</v>
      </c>
      <c r="K693" s="1" t="s">
        <v>21</v>
      </c>
      <c r="L693">
        <v>1</v>
      </c>
    </row>
    <row r="694" spans="1:12" x14ac:dyDescent="0.25">
      <c r="A694">
        <v>693</v>
      </c>
      <c r="B694" s="1" t="s">
        <v>1381</v>
      </c>
      <c r="C694" s="1" t="s">
        <v>13</v>
      </c>
      <c r="D694" s="1" t="s">
        <v>180</v>
      </c>
      <c r="E694" s="1" t="s">
        <v>15</v>
      </c>
      <c r="F694">
        <v>3</v>
      </c>
      <c r="H694">
        <v>0</v>
      </c>
      <c r="I694">
        <v>0</v>
      </c>
      <c r="J694">
        <v>56.495800000000003</v>
      </c>
      <c r="K694" s="1" t="s">
        <v>16</v>
      </c>
      <c r="L694">
        <v>1</v>
      </c>
    </row>
    <row r="695" spans="1:12" x14ac:dyDescent="0.25">
      <c r="A695">
        <v>694</v>
      </c>
      <c r="B695" s="1" t="s">
        <v>1382</v>
      </c>
      <c r="C695" s="1" t="s">
        <v>13</v>
      </c>
      <c r="D695" s="1" t="s">
        <v>1383</v>
      </c>
      <c r="E695" s="1" t="s">
        <v>15</v>
      </c>
      <c r="F695">
        <v>3</v>
      </c>
      <c r="G695">
        <v>25</v>
      </c>
      <c r="H695">
        <v>0</v>
      </c>
      <c r="I695">
        <v>0</v>
      </c>
      <c r="J695">
        <v>7.2249999999999996</v>
      </c>
      <c r="K695" s="1" t="s">
        <v>21</v>
      </c>
      <c r="L695">
        <v>0</v>
      </c>
    </row>
    <row r="696" spans="1:12" x14ac:dyDescent="0.25">
      <c r="A696">
        <v>695</v>
      </c>
      <c r="B696" s="1" t="s">
        <v>1384</v>
      </c>
      <c r="C696" s="1" t="s">
        <v>13</v>
      </c>
      <c r="D696" s="1" t="s">
        <v>1385</v>
      </c>
      <c r="E696" s="1" t="s">
        <v>15</v>
      </c>
      <c r="F696">
        <v>1</v>
      </c>
      <c r="G696">
        <v>60</v>
      </c>
      <c r="H696">
        <v>0</v>
      </c>
      <c r="I696">
        <v>0</v>
      </c>
      <c r="J696">
        <v>26.55</v>
      </c>
      <c r="K696" s="1" t="s">
        <v>16</v>
      </c>
      <c r="L696">
        <v>0</v>
      </c>
    </row>
    <row r="697" spans="1:12" x14ac:dyDescent="0.25">
      <c r="A697">
        <v>696</v>
      </c>
      <c r="B697" s="1" t="s">
        <v>1386</v>
      </c>
      <c r="C697" s="1" t="s">
        <v>13</v>
      </c>
      <c r="D697" s="1" t="s">
        <v>1387</v>
      </c>
      <c r="E697" s="1" t="s">
        <v>15</v>
      </c>
      <c r="F697">
        <v>2</v>
      </c>
      <c r="G697">
        <v>52</v>
      </c>
      <c r="H697">
        <v>0</v>
      </c>
      <c r="I697">
        <v>0</v>
      </c>
      <c r="J697">
        <v>13.5</v>
      </c>
      <c r="K697" s="1" t="s">
        <v>16</v>
      </c>
      <c r="L697">
        <v>0</v>
      </c>
    </row>
    <row r="698" spans="1:12" x14ac:dyDescent="0.25">
      <c r="A698">
        <v>697</v>
      </c>
      <c r="B698" s="1" t="s">
        <v>1388</v>
      </c>
      <c r="C698" s="1" t="s">
        <v>13</v>
      </c>
      <c r="D698" s="1" t="s">
        <v>1389</v>
      </c>
      <c r="E698" s="1" t="s">
        <v>15</v>
      </c>
      <c r="F698">
        <v>3</v>
      </c>
      <c r="G698">
        <v>44</v>
      </c>
      <c r="H698">
        <v>0</v>
      </c>
      <c r="I698">
        <v>0</v>
      </c>
      <c r="J698">
        <v>8.0500000000000007</v>
      </c>
      <c r="K698" s="1" t="s">
        <v>16</v>
      </c>
      <c r="L698">
        <v>0</v>
      </c>
    </row>
    <row r="699" spans="1:12" x14ac:dyDescent="0.25">
      <c r="A699">
        <v>698</v>
      </c>
      <c r="B699" s="1" t="s">
        <v>1390</v>
      </c>
      <c r="C699" s="1" t="s">
        <v>18</v>
      </c>
      <c r="D699" s="1" t="s">
        <v>1391</v>
      </c>
      <c r="E699" s="1" t="s">
        <v>15</v>
      </c>
      <c r="F699">
        <v>3</v>
      </c>
      <c r="H699">
        <v>0</v>
      </c>
      <c r="I699">
        <v>0</v>
      </c>
      <c r="J699">
        <v>7.7332999999999998</v>
      </c>
      <c r="K699" s="1" t="s">
        <v>31</v>
      </c>
      <c r="L699">
        <v>1</v>
      </c>
    </row>
    <row r="700" spans="1:12" x14ac:dyDescent="0.25">
      <c r="A700">
        <v>699</v>
      </c>
      <c r="B700" s="1" t="s">
        <v>1392</v>
      </c>
      <c r="C700" s="1" t="s">
        <v>13</v>
      </c>
      <c r="D700" s="1" t="s">
        <v>652</v>
      </c>
      <c r="E700" s="1" t="s">
        <v>1180</v>
      </c>
      <c r="F700">
        <v>1</v>
      </c>
      <c r="G700">
        <v>49</v>
      </c>
      <c r="H700">
        <v>1</v>
      </c>
      <c r="I700">
        <v>1</v>
      </c>
      <c r="J700">
        <v>110.88330000000001</v>
      </c>
      <c r="K700" s="1" t="s">
        <v>21</v>
      </c>
      <c r="L700">
        <v>0</v>
      </c>
    </row>
    <row r="701" spans="1:12" x14ac:dyDescent="0.25">
      <c r="A701">
        <v>700</v>
      </c>
      <c r="B701" s="1" t="s">
        <v>1393</v>
      </c>
      <c r="C701" s="1" t="s">
        <v>13</v>
      </c>
      <c r="D701" s="1" t="s">
        <v>1394</v>
      </c>
      <c r="E701" s="1" t="s">
        <v>1395</v>
      </c>
      <c r="F701">
        <v>3</v>
      </c>
      <c r="G701">
        <v>42</v>
      </c>
      <c r="H701">
        <v>0</v>
      </c>
      <c r="I701">
        <v>0</v>
      </c>
      <c r="J701">
        <v>7.65</v>
      </c>
      <c r="K701" s="1" t="s">
        <v>16</v>
      </c>
      <c r="L701">
        <v>0</v>
      </c>
    </row>
    <row r="702" spans="1:12" x14ac:dyDescent="0.25">
      <c r="A702">
        <v>701</v>
      </c>
      <c r="B702" s="1" t="s">
        <v>1396</v>
      </c>
      <c r="C702" s="1" t="s">
        <v>18</v>
      </c>
      <c r="D702" s="1" t="s">
        <v>798</v>
      </c>
      <c r="E702" s="1" t="s">
        <v>1397</v>
      </c>
      <c r="F702">
        <v>1</v>
      </c>
      <c r="G702">
        <v>18</v>
      </c>
      <c r="H702">
        <v>1</v>
      </c>
      <c r="I702">
        <v>0</v>
      </c>
      <c r="J702">
        <v>227.52500000000001</v>
      </c>
      <c r="K702" s="1" t="s">
        <v>21</v>
      </c>
      <c r="L702">
        <v>1</v>
      </c>
    </row>
    <row r="703" spans="1:12" x14ac:dyDescent="0.25">
      <c r="A703">
        <v>702</v>
      </c>
      <c r="B703" s="1" t="s">
        <v>1398</v>
      </c>
      <c r="C703" s="1" t="s">
        <v>13</v>
      </c>
      <c r="D703" s="1" t="s">
        <v>1399</v>
      </c>
      <c r="E703" s="1" t="s">
        <v>1400</v>
      </c>
      <c r="F703">
        <v>1</v>
      </c>
      <c r="G703">
        <v>35</v>
      </c>
      <c r="H703">
        <v>0</v>
      </c>
      <c r="I703">
        <v>0</v>
      </c>
      <c r="J703">
        <v>26.287500000000001</v>
      </c>
      <c r="K703" s="1" t="s">
        <v>16</v>
      </c>
      <c r="L703">
        <v>1</v>
      </c>
    </row>
    <row r="704" spans="1:12" x14ac:dyDescent="0.25">
      <c r="A704">
        <v>703</v>
      </c>
      <c r="B704" s="1" t="s">
        <v>1401</v>
      </c>
      <c r="C704" s="1" t="s">
        <v>18</v>
      </c>
      <c r="D704" s="1" t="s">
        <v>762</v>
      </c>
      <c r="E704" s="1" t="s">
        <v>15</v>
      </c>
      <c r="F704">
        <v>3</v>
      </c>
      <c r="G704">
        <v>18</v>
      </c>
      <c r="H704">
        <v>0</v>
      </c>
      <c r="I704">
        <v>1</v>
      </c>
      <c r="J704">
        <v>14.4542</v>
      </c>
      <c r="K704" s="1" t="s">
        <v>21</v>
      </c>
      <c r="L704">
        <v>0</v>
      </c>
    </row>
    <row r="705" spans="1:12" x14ac:dyDescent="0.25">
      <c r="A705">
        <v>704</v>
      </c>
      <c r="B705" s="1" t="s">
        <v>1402</v>
      </c>
      <c r="C705" s="1" t="s">
        <v>13</v>
      </c>
      <c r="D705" s="1" t="s">
        <v>1403</v>
      </c>
      <c r="E705" s="1" t="s">
        <v>15</v>
      </c>
      <c r="F705">
        <v>3</v>
      </c>
      <c r="G705">
        <v>25</v>
      </c>
      <c r="H705">
        <v>0</v>
      </c>
      <c r="I705">
        <v>0</v>
      </c>
      <c r="J705">
        <v>7.7416999999999998</v>
      </c>
      <c r="K705" s="1" t="s">
        <v>31</v>
      </c>
      <c r="L705">
        <v>0</v>
      </c>
    </row>
    <row r="706" spans="1:12" x14ac:dyDescent="0.25">
      <c r="A706">
        <v>705</v>
      </c>
      <c r="B706" s="1" t="s">
        <v>1404</v>
      </c>
      <c r="C706" s="1" t="s">
        <v>13</v>
      </c>
      <c r="D706" s="1" t="s">
        <v>1405</v>
      </c>
      <c r="E706" s="1" t="s">
        <v>15</v>
      </c>
      <c r="F706">
        <v>3</v>
      </c>
      <c r="G706">
        <v>26</v>
      </c>
      <c r="H706">
        <v>1</v>
      </c>
      <c r="I706">
        <v>0</v>
      </c>
      <c r="J706">
        <v>7.8541999999999996</v>
      </c>
      <c r="K706" s="1" t="s">
        <v>16</v>
      </c>
      <c r="L706">
        <v>0</v>
      </c>
    </row>
    <row r="707" spans="1:12" x14ac:dyDescent="0.25">
      <c r="A707">
        <v>706</v>
      </c>
      <c r="B707" s="1" t="s">
        <v>1406</v>
      </c>
      <c r="C707" s="1" t="s">
        <v>13</v>
      </c>
      <c r="D707" s="1" t="s">
        <v>883</v>
      </c>
      <c r="E707" s="1" t="s">
        <v>15</v>
      </c>
      <c r="F707">
        <v>2</v>
      </c>
      <c r="G707">
        <v>39</v>
      </c>
      <c r="H707">
        <v>0</v>
      </c>
      <c r="I707">
        <v>0</v>
      </c>
      <c r="J707">
        <v>26</v>
      </c>
      <c r="K707" s="1" t="s">
        <v>16</v>
      </c>
      <c r="L707">
        <v>0</v>
      </c>
    </row>
    <row r="708" spans="1:12" x14ac:dyDescent="0.25">
      <c r="A708">
        <v>707</v>
      </c>
      <c r="B708" s="1" t="s">
        <v>1407</v>
      </c>
      <c r="C708" s="1" t="s">
        <v>18</v>
      </c>
      <c r="D708" s="1" t="s">
        <v>1408</v>
      </c>
      <c r="E708" s="1" t="s">
        <v>15</v>
      </c>
      <c r="F708">
        <v>2</v>
      </c>
      <c r="G708">
        <v>45</v>
      </c>
      <c r="H708">
        <v>0</v>
      </c>
      <c r="I708">
        <v>0</v>
      </c>
      <c r="J708">
        <v>13.5</v>
      </c>
      <c r="K708" s="1" t="s">
        <v>16</v>
      </c>
      <c r="L708">
        <v>1</v>
      </c>
    </row>
    <row r="709" spans="1:12" x14ac:dyDescent="0.25">
      <c r="A709">
        <v>708</v>
      </c>
      <c r="B709" s="1" t="s">
        <v>1409</v>
      </c>
      <c r="C709" s="1" t="s">
        <v>13</v>
      </c>
      <c r="D709" s="1" t="s">
        <v>1410</v>
      </c>
      <c r="E709" s="1" t="s">
        <v>1400</v>
      </c>
      <c r="F709">
        <v>1</v>
      </c>
      <c r="G709">
        <v>42</v>
      </c>
      <c r="H709">
        <v>0</v>
      </c>
      <c r="I709">
        <v>0</v>
      </c>
      <c r="J709">
        <v>26.287500000000001</v>
      </c>
      <c r="K709" s="1" t="s">
        <v>16</v>
      </c>
      <c r="L709">
        <v>1</v>
      </c>
    </row>
    <row r="710" spans="1:12" x14ac:dyDescent="0.25">
      <c r="A710">
        <v>709</v>
      </c>
      <c r="B710" s="1" t="s">
        <v>1411</v>
      </c>
      <c r="C710" s="1" t="s">
        <v>18</v>
      </c>
      <c r="D710" s="1" t="s">
        <v>635</v>
      </c>
      <c r="E710" s="1" t="s">
        <v>15</v>
      </c>
      <c r="F710">
        <v>1</v>
      </c>
      <c r="G710">
        <v>22</v>
      </c>
      <c r="H710">
        <v>0</v>
      </c>
      <c r="I710">
        <v>0</v>
      </c>
      <c r="J710">
        <v>151.55000000000001</v>
      </c>
      <c r="K710" s="1" t="s">
        <v>16</v>
      </c>
      <c r="L710">
        <v>1</v>
      </c>
    </row>
    <row r="711" spans="1:12" x14ac:dyDescent="0.25">
      <c r="A711">
        <v>710</v>
      </c>
      <c r="B711" s="1" t="s">
        <v>1412</v>
      </c>
      <c r="C711" s="1" t="s">
        <v>13</v>
      </c>
      <c r="D711" s="1" t="s">
        <v>162</v>
      </c>
      <c r="E711" s="1" t="s">
        <v>15</v>
      </c>
      <c r="F711">
        <v>3</v>
      </c>
      <c r="H711">
        <v>1</v>
      </c>
      <c r="I711">
        <v>1</v>
      </c>
      <c r="J711">
        <v>15.245799999999999</v>
      </c>
      <c r="K711" s="1" t="s">
        <v>21</v>
      </c>
      <c r="L711">
        <v>1</v>
      </c>
    </row>
    <row r="712" spans="1:12" x14ac:dyDescent="0.25">
      <c r="A712">
        <v>711</v>
      </c>
      <c r="B712" s="1" t="s">
        <v>1413</v>
      </c>
      <c r="C712" s="1" t="s">
        <v>18</v>
      </c>
      <c r="D712" s="1" t="s">
        <v>1414</v>
      </c>
      <c r="E712" s="1" t="s">
        <v>1415</v>
      </c>
      <c r="F712">
        <v>1</v>
      </c>
      <c r="G712">
        <v>24</v>
      </c>
      <c r="H712">
        <v>0</v>
      </c>
      <c r="I712">
        <v>0</v>
      </c>
      <c r="J712">
        <v>49.504199999999997</v>
      </c>
      <c r="K712" s="1" t="s">
        <v>21</v>
      </c>
      <c r="L712">
        <v>1</v>
      </c>
    </row>
    <row r="713" spans="1:12" x14ac:dyDescent="0.25">
      <c r="A713">
        <v>712</v>
      </c>
      <c r="B713" s="1" t="s">
        <v>1416</v>
      </c>
      <c r="C713" s="1" t="s">
        <v>13</v>
      </c>
      <c r="D713" s="1" t="s">
        <v>1417</v>
      </c>
      <c r="E713" s="1" t="s">
        <v>705</v>
      </c>
      <c r="F713">
        <v>1</v>
      </c>
      <c r="H713">
        <v>0</v>
      </c>
      <c r="I713">
        <v>0</v>
      </c>
      <c r="J713">
        <v>26.55</v>
      </c>
      <c r="K713" s="1" t="s">
        <v>16</v>
      </c>
      <c r="L713">
        <v>0</v>
      </c>
    </row>
    <row r="714" spans="1:12" x14ac:dyDescent="0.25">
      <c r="A714">
        <v>713</v>
      </c>
      <c r="B714" s="1" t="s">
        <v>1418</v>
      </c>
      <c r="C714" s="1" t="s">
        <v>13</v>
      </c>
      <c r="D714" s="1" t="s">
        <v>1337</v>
      </c>
      <c r="E714" s="1" t="s">
        <v>1338</v>
      </c>
      <c r="F714">
        <v>1</v>
      </c>
      <c r="G714">
        <v>48</v>
      </c>
      <c r="H714">
        <v>1</v>
      </c>
      <c r="I714">
        <v>0</v>
      </c>
      <c r="J714">
        <v>52</v>
      </c>
      <c r="K714" s="1" t="s">
        <v>16</v>
      </c>
      <c r="L714">
        <v>1</v>
      </c>
    </row>
    <row r="715" spans="1:12" x14ac:dyDescent="0.25">
      <c r="A715">
        <v>714</v>
      </c>
      <c r="B715" s="1" t="s">
        <v>1419</v>
      </c>
      <c r="C715" s="1" t="s">
        <v>13</v>
      </c>
      <c r="D715" s="1" t="s">
        <v>1420</v>
      </c>
      <c r="E715" s="1" t="s">
        <v>15</v>
      </c>
      <c r="F715">
        <v>3</v>
      </c>
      <c r="G715">
        <v>29</v>
      </c>
      <c r="H715">
        <v>0</v>
      </c>
      <c r="I715">
        <v>0</v>
      </c>
      <c r="J715">
        <v>9.4832999999999998</v>
      </c>
      <c r="K715" s="1" t="s">
        <v>16</v>
      </c>
      <c r="L715">
        <v>0</v>
      </c>
    </row>
    <row r="716" spans="1:12" x14ac:dyDescent="0.25">
      <c r="A716">
        <v>715</v>
      </c>
      <c r="B716" s="1" t="s">
        <v>1421</v>
      </c>
      <c r="C716" s="1" t="s">
        <v>13</v>
      </c>
      <c r="D716" s="1" t="s">
        <v>1422</v>
      </c>
      <c r="E716" s="1" t="s">
        <v>15</v>
      </c>
      <c r="F716">
        <v>2</v>
      </c>
      <c r="G716">
        <v>52</v>
      </c>
      <c r="H716">
        <v>0</v>
      </c>
      <c r="I716">
        <v>0</v>
      </c>
      <c r="J716">
        <v>13</v>
      </c>
      <c r="K716" s="1" t="s">
        <v>16</v>
      </c>
      <c r="L716">
        <v>0</v>
      </c>
    </row>
    <row r="717" spans="1:12" x14ac:dyDescent="0.25">
      <c r="A717">
        <v>716</v>
      </c>
      <c r="B717" s="1" t="s">
        <v>1423</v>
      </c>
      <c r="C717" s="1" t="s">
        <v>13</v>
      </c>
      <c r="D717" s="1" t="s">
        <v>1424</v>
      </c>
      <c r="E717" s="1" t="s">
        <v>183</v>
      </c>
      <c r="F717">
        <v>3</v>
      </c>
      <c r="G717">
        <v>19</v>
      </c>
      <c r="H717">
        <v>0</v>
      </c>
      <c r="I717">
        <v>0</v>
      </c>
      <c r="J717">
        <v>7.65</v>
      </c>
      <c r="K717" s="1" t="s">
        <v>16</v>
      </c>
      <c r="L717">
        <v>0</v>
      </c>
    </row>
    <row r="718" spans="1:12" x14ac:dyDescent="0.25">
      <c r="A718">
        <v>717</v>
      </c>
      <c r="B718" s="1" t="s">
        <v>1425</v>
      </c>
      <c r="C718" s="1" t="s">
        <v>18</v>
      </c>
      <c r="D718" s="1" t="s">
        <v>798</v>
      </c>
      <c r="E718" s="1" t="s">
        <v>1426</v>
      </c>
      <c r="F718">
        <v>1</v>
      </c>
      <c r="G718">
        <v>38</v>
      </c>
      <c r="H718">
        <v>0</v>
      </c>
      <c r="I718">
        <v>0</v>
      </c>
      <c r="J718">
        <v>227.52500000000001</v>
      </c>
      <c r="K718" s="1" t="s">
        <v>21</v>
      </c>
      <c r="L718">
        <v>1</v>
      </c>
    </row>
    <row r="719" spans="1:12" x14ac:dyDescent="0.25">
      <c r="A719">
        <v>718</v>
      </c>
      <c r="B719" s="1" t="s">
        <v>1427</v>
      </c>
      <c r="C719" s="1" t="s">
        <v>18</v>
      </c>
      <c r="D719" s="1" t="s">
        <v>1428</v>
      </c>
      <c r="E719" s="1" t="s">
        <v>281</v>
      </c>
      <c r="F719">
        <v>2</v>
      </c>
      <c r="G719">
        <v>27</v>
      </c>
      <c r="H719">
        <v>0</v>
      </c>
      <c r="I719">
        <v>0</v>
      </c>
      <c r="J719">
        <v>10.5</v>
      </c>
      <c r="K719" s="1" t="s">
        <v>16</v>
      </c>
      <c r="L719">
        <v>1</v>
      </c>
    </row>
    <row r="720" spans="1:12" x14ac:dyDescent="0.25">
      <c r="A720">
        <v>719</v>
      </c>
      <c r="B720" s="1" t="s">
        <v>1429</v>
      </c>
      <c r="C720" s="1" t="s">
        <v>13</v>
      </c>
      <c r="D720" s="1" t="s">
        <v>1430</v>
      </c>
      <c r="E720" s="1" t="s">
        <v>15</v>
      </c>
      <c r="F720">
        <v>3</v>
      </c>
      <c r="H720">
        <v>0</v>
      </c>
      <c r="I720">
        <v>0</v>
      </c>
      <c r="J720">
        <v>15.5</v>
      </c>
      <c r="K720" s="1" t="s">
        <v>31</v>
      </c>
      <c r="L720">
        <v>0</v>
      </c>
    </row>
    <row r="721" spans="1:12" x14ac:dyDescent="0.25">
      <c r="A721">
        <v>720</v>
      </c>
      <c r="B721" s="1" t="s">
        <v>1431</v>
      </c>
      <c r="C721" s="1" t="s">
        <v>13</v>
      </c>
      <c r="D721" s="1" t="s">
        <v>1432</v>
      </c>
      <c r="E721" s="1" t="s">
        <v>15</v>
      </c>
      <c r="F721">
        <v>3</v>
      </c>
      <c r="G721">
        <v>33</v>
      </c>
      <c r="H721">
        <v>0</v>
      </c>
      <c r="I721">
        <v>0</v>
      </c>
      <c r="J721">
        <v>7.7750000000000004</v>
      </c>
      <c r="K721" s="1" t="s">
        <v>16</v>
      </c>
      <c r="L721">
        <v>0</v>
      </c>
    </row>
    <row r="722" spans="1:12" x14ac:dyDescent="0.25">
      <c r="A722">
        <v>721</v>
      </c>
      <c r="B722" s="1" t="s">
        <v>1433</v>
      </c>
      <c r="C722" s="1" t="s">
        <v>18</v>
      </c>
      <c r="D722" s="1" t="s">
        <v>1209</v>
      </c>
      <c r="E722" s="1" t="s">
        <v>15</v>
      </c>
      <c r="F722">
        <v>2</v>
      </c>
      <c r="G722">
        <v>6</v>
      </c>
      <c r="H722">
        <v>0</v>
      </c>
      <c r="I722">
        <v>1</v>
      </c>
      <c r="J722">
        <v>33</v>
      </c>
      <c r="K722" s="1" t="s">
        <v>16</v>
      </c>
      <c r="L722">
        <v>1</v>
      </c>
    </row>
    <row r="723" spans="1:12" x14ac:dyDescent="0.25">
      <c r="A723">
        <v>722</v>
      </c>
      <c r="B723" s="1" t="s">
        <v>1434</v>
      </c>
      <c r="C723" s="1" t="s">
        <v>13</v>
      </c>
      <c r="D723" s="1" t="s">
        <v>1435</v>
      </c>
      <c r="E723" s="1" t="s">
        <v>15</v>
      </c>
      <c r="F723">
        <v>3</v>
      </c>
      <c r="G723">
        <v>17</v>
      </c>
      <c r="H723">
        <v>1</v>
      </c>
      <c r="I723">
        <v>0</v>
      </c>
      <c r="J723">
        <v>7.0541999999999998</v>
      </c>
      <c r="K723" s="1" t="s">
        <v>16</v>
      </c>
      <c r="L723">
        <v>0</v>
      </c>
    </row>
    <row r="724" spans="1:12" x14ac:dyDescent="0.25">
      <c r="A724">
        <v>723</v>
      </c>
      <c r="B724" s="1" t="s">
        <v>1436</v>
      </c>
      <c r="C724" s="1" t="s">
        <v>13</v>
      </c>
      <c r="D724" s="1" t="s">
        <v>1437</v>
      </c>
      <c r="E724" s="1" t="s">
        <v>15</v>
      </c>
      <c r="F724">
        <v>2</v>
      </c>
      <c r="G724">
        <v>34</v>
      </c>
      <c r="H724">
        <v>0</v>
      </c>
      <c r="I724">
        <v>0</v>
      </c>
      <c r="J724">
        <v>13</v>
      </c>
      <c r="K724" s="1" t="s">
        <v>16</v>
      </c>
      <c r="L724">
        <v>0</v>
      </c>
    </row>
    <row r="725" spans="1:12" x14ac:dyDescent="0.25">
      <c r="A725">
        <v>724</v>
      </c>
      <c r="B725" s="1" t="s">
        <v>1438</v>
      </c>
      <c r="C725" s="1" t="s">
        <v>13</v>
      </c>
      <c r="D725" s="1" t="s">
        <v>1439</v>
      </c>
      <c r="E725" s="1" t="s">
        <v>15</v>
      </c>
      <c r="F725">
        <v>2</v>
      </c>
      <c r="G725">
        <v>50</v>
      </c>
      <c r="H725">
        <v>0</v>
      </c>
      <c r="I725">
        <v>0</v>
      </c>
      <c r="J725">
        <v>13</v>
      </c>
      <c r="K725" s="1" t="s">
        <v>16</v>
      </c>
      <c r="L725">
        <v>0</v>
      </c>
    </row>
    <row r="726" spans="1:12" x14ac:dyDescent="0.25">
      <c r="A726">
        <v>725</v>
      </c>
      <c r="B726" s="1" t="s">
        <v>1440</v>
      </c>
      <c r="C726" s="1" t="s">
        <v>13</v>
      </c>
      <c r="D726" s="1" t="s">
        <v>1441</v>
      </c>
      <c r="E726" s="1" t="s">
        <v>1442</v>
      </c>
      <c r="F726">
        <v>1</v>
      </c>
      <c r="G726">
        <v>27</v>
      </c>
      <c r="H726">
        <v>1</v>
      </c>
      <c r="I726">
        <v>0</v>
      </c>
      <c r="J726">
        <v>53.1</v>
      </c>
      <c r="K726" s="1" t="s">
        <v>16</v>
      </c>
      <c r="L726">
        <v>1</v>
      </c>
    </row>
    <row r="727" spans="1:12" x14ac:dyDescent="0.25">
      <c r="A727">
        <v>726</v>
      </c>
      <c r="B727" s="1" t="s">
        <v>1443</v>
      </c>
      <c r="C727" s="1" t="s">
        <v>13</v>
      </c>
      <c r="D727" s="1" t="s">
        <v>1444</v>
      </c>
      <c r="E727" s="1" t="s">
        <v>15</v>
      </c>
      <c r="F727">
        <v>3</v>
      </c>
      <c r="G727">
        <v>20</v>
      </c>
      <c r="H727">
        <v>0</v>
      </c>
      <c r="I727">
        <v>0</v>
      </c>
      <c r="J727">
        <v>8.6624999999999996</v>
      </c>
      <c r="K727" s="1" t="s">
        <v>16</v>
      </c>
      <c r="L727">
        <v>0</v>
      </c>
    </row>
    <row r="728" spans="1:12" x14ac:dyDescent="0.25">
      <c r="A728">
        <v>727</v>
      </c>
      <c r="B728" s="1" t="s">
        <v>1445</v>
      </c>
      <c r="C728" s="1" t="s">
        <v>18</v>
      </c>
      <c r="D728" s="1" t="s">
        <v>981</v>
      </c>
      <c r="E728" s="1" t="s">
        <v>15</v>
      </c>
      <c r="F728">
        <v>2</v>
      </c>
      <c r="G728">
        <v>30</v>
      </c>
      <c r="H728">
        <v>3</v>
      </c>
      <c r="I728">
        <v>0</v>
      </c>
      <c r="J728">
        <v>21</v>
      </c>
      <c r="K728" s="1" t="s">
        <v>16</v>
      </c>
      <c r="L728">
        <v>1</v>
      </c>
    </row>
    <row r="729" spans="1:12" x14ac:dyDescent="0.25">
      <c r="A729">
        <v>728</v>
      </c>
      <c r="B729" s="1" t="s">
        <v>1446</v>
      </c>
      <c r="C729" s="1" t="s">
        <v>18</v>
      </c>
      <c r="D729" s="1" t="s">
        <v>1447</v>
      </c>
      <c r="E729" s="1" t="s">
        <v>15</v>
      </c>
      <c r="F729">
        <v>3</v>
      </c>
      <c r="H729">
        <v>0</v>
      </c>
      <c r="I729">
        <v>0</v>
      </c>
      <c r="J729">
        <v>7.7374999999999998</v>
      </c>
      <c r="K729" s="1" t="s">
        <v>31</v>
      </c>
      <c r="L729">
        <v>1</v>
      </c>
    </row>
    <row r="730" spans="1:12" x14ac:dyDescent="0.25">
      <c r="A730">
        <v>729</v>
      </c>
      <c r="B730" s="1" t="s">
        <v>1448</v>
      </c>
      <c r="C730" s="1" t="s">
        <v>13</v>
      </c>
      <c r="D730" s="1" t="s">
        <v>1449</v>
      </c>
      <c r="E730" s="1" t="s">
        <v>15</v>
      </c>
      <c r="F730">
        <v>2</v>
      </c>
      <c r="G730">
        <v>25</v>
      </c>
      <c r="H730">
        <v>1</v>
      </c>
      <c r="I730">
        <v>0</v>
      </c>
      <c r="J730">
        <v>26</v>
      </c>
      <c r="K730" s="1" t="s">
        <v>16</v>
      </c>
      <c r="L730">
        <v>0</v>
      </c>
    </row>
    <row r="731" spans="1:12" x14ac:dyDescent="0.25">
      <c r="A731">
        <v>730</v>
      </c>
      <c r="B731" s="1" t="s">
        <v>1450</v>
      </c>
      <c r="C731" s="1" t="s">
        <v>18</v>
      </c>
      <c r="D731" s="1" t="s">
        <v>1451</v>
      </c>
      <c r="E731" s="1" t="s">
        <v>15</v>
      </c>
      <c r="F731">
        <v>3</v>
      </c>
      <c r="G731">
        <v>25</v>
      </c>
      <c r="H731">
        <v>1</v>
      </c>
      <c r="I731">
        <v>0</v>
      </c>
      <c r="J731">
        <v>7.9249999999999998</v>
      </c>
      <c r="K731" s="1" t="s">
        <v>16</v>
      </c>
      <c r="L731">
        <v>0</v>
      </c>
    </row>
    <row r="732" spans="1:12" x14ac:dyDescent="0.25">
      <c r="A732">
        <v>731</v>
      </c>
      <c r="B732" s="1" t="s">
        <v>1452</v>
      </c>
      <c r="C732" s="1" t="s">
        <v>18</v>
      </c>
      <c r="D732" s="1" t="s">
        <v>1374</v>
      </c>
      <c r="E732" s="1" t="s">
        <v>1375</v>
      </c>
      <c r="F732">
        <v>1</v>
      </c>
      <c r="G732">
        <v>29</v>
      </c>
      <c r="H732">
        <v>0</v>
      </c>
      <c r="I732">
        <v>0</v>
      </c>
      <c r="J732">
        <v>211.33750000000001</v>
      </c>
      <c r="K732" s="1" t="s">
        <v>16</v>
      </c>
      <c r="L732">
        <v>1</v>
      </c>
    </row>
    <row r="733" spans="1:12" x14ac:dyDescent="0.25">
      <c r="A733">
        <v>732</v>
      </c>
      <c r="B733" s="1" t="s">
        <v>1453</v>
      </c>
      <c r="C733" s="1" t="s">
        <v>13</v>
      </c>
      <c r="D733" s="1" t="s">
        <v>447</v>
      </c>
      <c r="E733" s="1" t="s">
        <v>15</v>
      </c>
      <c r="F733">
        <v>3</v>
      </c>
      <c r="G733">
        <v>11</v>
      </c>
      <c r="H733">
        <v>0</v>
      </c>
      <c r="I733">
        <v>0</v>
      </c>
      <c r="J733">
        <v>18.787500000000001</v>
      </c>
      <c r="K733" s="1" t="s">
        <v>21</v>
      </c>
      <c r="L733">
        <v>0</v>
      </c>
    </row>
    <row r="734" spans="1:12" x14ac:dyDescent="0.25">
      <c r="A734">
        <v>733</v>
      </c>
      <c r="B734" s="1" t="s">
        <v>1454</v>
      </c>
      <c r="C734" s="1" t="s">
        <v>13</v>
      </c>
      <c r="D734" s="1" t="s">
        <v>1455</v>
      </c>
      <c r="E734" s="1" t="s">
        <v>15</v>
      </c>
      <c r="F734">
        <v>2</v>
      </c>
      <c r="H734">
        <v>0</v>
      </c>
      <c r="I734">
        <v>0</v>
      </c>
      <c r="J734">
        <v>0</v>
      </c>
      <c r="K734" s="1" t="s">
        <v>16</v>
      </c>
      <c r="L734">
        <v>0</v>
      </c>
    </row>
    <row r="735" spans="1:12" x14ac:dyDescent="0.25">
      <c r="A735">
        <v>734</v>
      </c>
      <c r="B735" s="1" t="s">
        <v>1456</v>
      </c>
      <c r="C735" s="1" t="s">
        <v>13</v>
      </c>
      <c r="D735" s="1" t="s">
        <v>1457</v>
      </c>
      <c r="E735" s="1" t="s">
        <v>15</v>
      </c>
      <c r="F735">
        <v>2</v>
      </c>
      <c r="G735">
        <v>23</v>
      </c>
      <c r="H735">
        <v>0</v>
      </c>
      <c r="I735">
        <v>0</v>
      </c>
      <c r="J735">
        <v>13</v>
      </c>
      <c r="K735" s="1" t="s">
        <v>16</v>
      </c>
      <c r="L735">
        <v>0</v>
      </c>
    </row>
    <row r="736" spans="1:12" x14ac:dyDescent="0.25">
      <c r="A736">
        <v>735</v>
      </c>
      <c r="B736" s="1" t="s">
        <v>1458</v>
      </c>
      <c r="C736" s="1" t="s">
        <v>13</v>
      </c>
      <c r="D736" s="1" t="s">
        <v>1459</v>
      </c>
      <c r="E736" s="1" t="s">
        <v>15</v>
      </c>
      <c r="F736">
        <v>2</v>
      </c>
      <c r="G736">
        <v>23</v>
      </c>
      <c r="H736">
        <v>0</v>
      </c>
      <c r="I736">
        <v>0</v>
      </c>
      <c r="J736">
        <v>13</v>
      </c>
      <c r="K736" s="1" t="s">
        <v>16</v>
      </c>
      <c r="L736">
        <v>0</v>
      </c>
    </row>
    <row r="737" spans="1:12" x14ac:dyDescent="0.25">
      <c r="A737">
        <v>736</v>
      </c>
      <c r="B737" s="1" t="s">
        <v>1460</v>
      </c>
      <c r="C737" s="1" t="s">
        <v>13</v>
      </c>
      <c r="D737" s="1" t="s">
        <v>1256</v>
      </c>
      <c r="E737" s="1" t="s">
        <v>15</v>
      </c>
      <c r="F737">
        <v>3</v>
      </c>
      <c r="G737">
        <v>28.5</v>
      </c>
      <c r="H737">
        <v>0</v>
      </c>
      <c r="I737">
        <v>0</v>
      </c>
      <c r="J737">
        <v>16.100000000000001</v>
      </c>
      <c r="K737" s="1" t="s">
        <v>16</v>
      </c>
      <c r="L737">
        <v>0</v>
      </c>
    </row>
    <row r="738" spans="1:12" x14ac:dyDescent="0.25">
      <c r="A738">
        <v>737</v>
      </c>
      <c r="B738" s="1" t="s">
        <v>1461</v>
      </c>
      <c r="C738" s="1" t="s">
        <v>18</v>
      </c>
      <c r="D738" s="1" t="s">
        <v>205</v>
      </c>
      <c r="E738" s="1" t="s">
        <v>15</v>
      </c>
      <c r="F738">
        <v>3</v>
      </c>
      <c r="G738">
        <v>48</v>
      </c>
      <c r="H738">
        <v>1</v>
      </c>
      <c r="I738">
        <v>3</v>
      </c>
      <c r="J738">
        <v>34.375</v>
      </c>
      <c r="K738" s="1" t="s">
        <v>16</v>
      </c>
      <c r="L738">
        <v>0</v>
      </c>
    </row>
    <row r="739" spans="1:12" x14ac:dyDescent="0.25">
      <c r="A739">
        <v>738</v>
      </c>
      <c r="B739" s="1" t="s">
        <v>1462</v>
      </c>
      <c r="C739" s="1" t="s">
        <v>13</v>
      </c>
      <c r="D739" s="1" t="s">
        <v>552</v>
      </c>
      <c r="E739" s="1" t="s">
        <v>1463</v>
      </c>
      <c r="F739">
        <v>1</v>
      </c>
      <c r="G739">
        <v>35</v>
      </c>
      <c r="H739">
        <v>0</v>
      </c>
      <c r="I739">
        <v>0</v>
      </c>
      <c r="J739">
        <v>512.32920000000001</v>
      </c>
      <c r="K739" s="1" t="s">
        <v>21</v>
      </c>
      <c r="L739">
        <v>1</v>
      </c>
    </row>
    <row r="740" spans="1:12" x14ac:dyDescent="0.25">
      <c r="A740">
        <v>739</v>
      </c>
      <c r="B740" s="1" t="s">
        <v>1464</v>
      </c>
      <c r="C740" s="1" t="s">
        <v>13</v>
      </c>
      <c r="D740" s="1" t="s">
        <v>1465</v>
      </c>
      <c r="E740" s="1" t="s">
        <v>15</v>
      </c>
      <c r="F740">
        <v>3</v>
      </c>
      <c r="H740">
        <v>0</v>
      </c>
      <c r="I740">
        <v>0</v>
      </c>
      <c r="J740">
        <v>7.8958000000000004</v>
      </c>
      <c r="K740" s="1" t="s">
        <v>16</v>
      </c>
      <c r="L740">
        <v>0</v>
      </c>
    </row>
    <row r="741" spans="1:12" x14ac:dyDescent="0.25">
      <c r="A741">
        <v>740</v>
      </c>
      <c r="B741" s="1" t="s">
        <v>1466</v>
      </c>
      <c r="C741" s="1" t="s">
        <v>13</v>
      </c>
      <c r="D741" s="1" t="s">
        <v>1467</v>
      </c>
      <c r="E741" s="1" t="s">
        <v>15</v>
      </c>
      <c r="F741">
        <v>3</v>
      </c>
      <c r="H741">
        <v>0</v>
      </c>
      <c r="I741">
        <v>0</v>
      </c>
      <c r="J741">
        <v>7.8958000000000004</v>
      </c>
      <c r="K741" s="1" t="s">
        <v>16</v>
      </c>
      <c r="L741">
        <v>0</v>
      </c>
    </row>
    <row r="742" spans="1:12" x14ac:dyDescent="0.25">
      <c r="A742">
        <v>741</v>
      </c>
      <c r="B742" s="1" t="s">
        <v>1468</v>
      </c>
      <c r="C742" s="1" t="s">
        <v>13</v>
      </c>
      <c r="D742" s="1" t="s">
        <v>1469</v>
      </c>
      <c r="E742" s="1" t="s">
        <v>1470</v>
      </c>
      <c r="F742">
        <v>1</v>
      </c>
      <c r="H742">
        <v>0</v>
      </c>
      <c r="I742">
        <v>0</v>
      </c>
      <c r="J742">
        <v>30</v>
      </c>
      <c r="K742" s="1" t="s">
        <v>16</v>
      </c>
      <c r="L742">
        <v>1</v>
      </c>
    </row>
    <row r="743" spans="1:12" x14ac:dyDescent="0.25">
      <c r="A743">
        <v>742</v>
      </c>
      <c r="B743" s="1" t="s">
        <v>1471</v>
      </c>
      <c r="C743" s="1" t="s">
        <v>13</v>
      </c>
      <c r="D743" s="1" t="s">
        <v>619</v>
      </c>
      <c r="E743" s="1" t="s">
        <v>1472</v>
      </c>
      <c r="F743">
        <v>1</v>
      </c>
      <c r="G743">
        <v>36</v>
      </c>
      <c r="H743">
        <v>1</v>
      </c>
      <c r="I743">
        <v>0</v>
      </c>
      <c r="J743">
        <v>78.849999999999994</v>
      </c>
      <c r="K743" s="1" t="s">
        <v>16</v>
      </c>
      <c r="L743">
        <v>0</v>
      </c>
    </row>
    <row r="744" spans="1:12" x14ac:dyDescent="0.25">
      <c r="A744">
        <v>743</v>
      </c>
      <c r="B744" s="1" t="s">
        <v>1473</v>
      </c>
      <c r="C744" s="1" t="s">
        <v>18</v>
      </c>
      <c r="D744" s="1" t="s">
        <v>665</v>
      </c>
      <c r="E744" s="1" t="s">
        <v>666</v>
      </c>
      <c r="F744">
        <v>1</v>
      </c>
      <c r="G744">
        <v>21</v>
      </c>
      <c r="H744">
        <v>2</v>
      </c>
      <c r="I744">
        <v>2</v>
      </c>
      <c r="J744">
        <v>262.375</v>
      </c>
      <c r="K744" s="1" t="s">
        <v>21</v>
      </c>
      <c r="L744">
        <v>1</v>
      </c>
    </row>
    <row r="745" spans="1:12" x14ac:dyDescent="0.25">
      <c r="A745">
        <v>744</v>
      </c>
      <c r="B745" s="1" t="s">
        <v>1474</v>
      </c>
      <c r="C745" s="1" t="s">
        <v>13</v>
      </c>
      <c r="D745" s="1" t="s">
        <v>1475</v>
      </c>
      <c r="E745" s="1" t="s">
        <v>15</v>
      </c>
      <c r="F745">
        <v>3</v>
      </c>
      <c r="G745">
        <v>24</v>
      </c>
      <c r="H745">
        <v>1</v>
      </c>
      <c r="I745">
        <v>0</v>
      </c>
      <c r="J745">
        <v>16.100000000000001</v>
      </c>
      <c r="K745" s="1" t="s">
        <v>16</v>
      </c>
      <c r="L745">
        <v>0</v>
      </c>
    </row>
    <row r="746" spans="1:12" x14ac:dyDescent="0.25">
      <c r="A746">
        <v>745</v>
      </c>
      <c r="B746" s="1" t="s">
        <v>1476</v>
      </c>
      <c r="C746" s="1" t="s">
        <v>13</v>
      </c>
      <c r="D746" s="1" t="s">
        <v>1477</v>
      </c>
      <c r="E746" s="1" t="s">
        <v>15</v>
      </c>
      <c r="F746">
        <v>3</v>
      </c>
      <c r="G746">
        <v>31</v>
      </c>
      <c r="H746">
        <v>0</v>
      </c>
      <c r="I746">
        <v>0</v>
      </c>
      <c r="J746">
        <v>7.9249999999999998</v>
      </c>
      <c r="K746" s="1" t="s">
        <v>16</v>
      </c>
      <c r="L746">
        <v>1</v>
      </c>
    </row>
    <row r="747" spans="1:12" x14ac:dyDescent="0.25">
      <c r="A747">
        <v>746</v>
      </c>
      <c r="B747" s="1" t="s">
        <v>1478</v>
      </c>
      <c r="C747" s="1" t="s">
        <v>13</v>
      </c>
      <c r="D747" s="1" t="s">
        <v>1104</v>
      </c>
      <c r="E747" s="1" t="s">
        <v>1105</v>
      </c>
      <c r="F747">
        <v>1</v>
      </c>
      <c r="G747">
        <v>70</v>
      </c>
      <c r="H747">
        <v>1</v>
      </c>
      <c r="I747">
        <v>1</v>
      </c>
      <c r="J747">
        <v>71</v>
      </c>
      <c r="K747" s="1" t="s">
        <v>16</v>
      </c>
      <c r="L747">
        <v>0</v>
      </c>
    </row>
    <row r="748" spans="1:12" x14ac:dyDescent="0.25">
      <c r="A748">
        <v>747</v>
      </c>
      <c r="B748" s="1" t="s">
        <v>1479</v>
      </c>
      <c r="C748" s="1" t="s">
        <v>13</v>
      </c>
      <c r="D748" s="1" t="s">
        <v>596</v>
      </c>
      <c r="E748" s="1" t="s">
        <v>15</v>
      </c>
      <c r="F748">
        <v>3</v>
      </c>
      <c r="G748">
        <v>16</v>
      </c>
      <c r="H748">
        <v>1</v>
      </c>
      <c r="I748">
        <v>1</v>
      </c>
      <c r="J748">
        <v>20.25</v>
      </c>
      <c r="K748" s="1" t="s">
        <v>16</v>
      </c>
      <c r="L748">
        <v>0</v>
      </c>
    </row>
    <row r="749" spans="1:12" x14ac:dyDescent="0.25">
      <c r="A749">
        <v>748</v>
      </c>
      <c r="B749" s="1" t="s">
        <v>1480</v>
      </c>
      <c r="C749" s="1" t="s">
        <v>18</v>
      </c>
      <c r="D749" s="1" t="s">
        <v>1481</v>
      </c>
      <c r="E749" s="1" t="s">
        <v>15</v>
      </c>
      <c r="F749">
        <v>2</v>
      </c>
      <c r="G749">
        <v>30</v>
      </c>
      <c r="H749">
        <v>0</v>
      </c>
      <c r="I749">
        <v>0</v>
      </c>
      <c r="J749">
        <v>13</v>
      </c>
      <c r="K749" s="1" t="s">
        <v>16</v>
      </c>
      <c r="L749">
        <v>1</v>
      </c>
    </row>
    <row r="750" spans="1:12" x14ac:dyDescent="0.25">
      <c r="A750">
        <v>749</v>
      </c>
      <c r="B750" s="1" t="s">
        <v>1482</v>
      </c>
      <c r="C750" s="1" t="s">
        <v>13</v>
      </c>
      <c r="D750" s="1" t="s">
        <v>1483</v>
      </c>
      <c r="E750" s="1" t="s">
        <v>1484</v>
      </c>
      <c r="F750">
        <v>1</v>
      </c>
      <c r="G750">
        <v>19</v>
      </c>
      <c r="H750">
        <v>1</v>
      </c>
      <c r="I750">
        <v>0</v>
      </c>
      <c r="J750">
        <v>53.1</v>
      </c>
      <c r="K750" s="1" t="s">
        <v>16</v>
      </c>
      <c r="L750">
        <v>0</v>
      </c>
    </row>
    <row r="751" spans="1:12" x14ac:dyDescent="0.25">
      <c r="A751">
        <v>750</v>
      </c>
      <c r="B751" s="1" t="s">
        <v>1485</v>
      </c>
      <c r="C751" s="1" t="s">
        <v>13</v>
      </c>
      <c r="D751" s="1" t="s">
        <v>1486</v>
      </c>
      <c r="E751" s="1" t="s">
        <v>15</v>
      </c>
      <c r="F751">
        <v>3</v>
      </c>
      <c r="G751">
        <v>31</v>
      </c>
      <c r="H751">
        <v>0</v>
      </c>
      <c r="I751">
        <v>0</v>
      </c>
      <c r="J751">
        <v>7.75</v>
      </c>
      <c r="K751" s="1" t="s">
        <v>31</v>
      </c>
      <c r="L751">
        <v>0</v>
      </c>
    </row>
    <row r="752" spans="1:12" x14ac:dyDescent="0.25">
      <c r="A752">
        <v>751</v>
      </c>
      <c r="B752" s="1" t="s">
        <v>1487</v>
      </c>
      <c r="C752" s="1" t="s">
        <v>18</v>
      </c>
      <c r="D752" s="1" t="s">
        <v>1488</v>
      </c>
      <c r="E752" s="1" t="s">
        <v>15</v>
      </c>
      <c r="F752">
        <v>2</v>
      </c>
      <c r="G752">
        <v>4</v>
      </c>
      <c r="H752">
        <v>1</v>
      </c>
      <c r="I752">
        <v>1</v>
      </c>
      <c r="J752">
        <v>23</v>
      </c>
      <c r="K752" s="1" t="s">
        <v>16</v>
      </c>
      <c r="L752">
        <v>1</v>
      </c>
    </row>
    <row r="753" spans="1:12" x14ac:dyDescent="0.25">
      <c r="A753">
        <v>752</v>
      </c>
      <c r="B753" s="1" t="s">
        <v>1489</v>
      </c>
      <c r="C753" s="1" t="s">
        <v>13</v>
      </c>
      <c r="D753" s="1" t="s">
        <v>1490</v>
      </c>
      <c r="E753" s="1" t="s">
        <v>1491</v>
      </c>
      <c r="F753">
        <v>3</v>
      </c>
      <c r="G753">
        <v>6</v>
      </c>
      <c r="H753">
        <v>0</v>
      </c>
      <c r="I753">
        <v>1</v>
      </c>
      <c r="J753">
        <v>12.475</v>
      </c>
      <c r="K753" s="1" t="s">
        <v>16</v>
      </c>
      <c r="L753">
        <v>1</v>
      </c>
    </row>
    <row r="754" spans="1:12" x14ac:dyDescent="0.25">
      <c r="A754">
        <v>753</v>
      </c>
      <c r="B754" s="1" t="s">
        <v>1492</v>
      </c>
      <c r="C754" s="1" t="s">
        <v>13</v>
      </c>
      <c r="D754" s="1" t="s">
        <v>1493</v>
      </c>
      <c r="E754" s="1" t="s">
        <v>15</v>
      </c>
      <c r="F754">
        <v>3</v>
      </c>
      <c r="G754">
        <v>33</v>
      </c>
      <c r="H754">
        <v>0</v>
      </c>
      <c r="I754">
        <v>0</v>
      </c>
      <c r="J754">
        <v>9.5</v>
      </c>
      <c r="K754" s="1" t="s">
        <v>16</v>
      </c>
      <c r="L754">
        <v>0</v>
      </c>
    </row>
    <row r="755" spans="1:12" x14ac:dyDescent="0.25">
      <c r="A755">
        <v>754</v>
      </c>
      <c r="B755" s="1" t="s">
        <v>1494</v>
      </c>
      <c r="C755" s="1" t="s">
        <v>13</v>
      </c>
      <c r="D755" s="1" t="s">
        <v>1495</v>
      </c>
      <c r="E755" s="1" t="s">
        <v>15</v>
      </c>
      <c r="F755">
        <v>3</v>
      </c>
      <c r="G755">
        <v>23</v>
      </c>
      <c r="H755">
        <v>0</v>
      </c>
      <c r="I755">
        <v>0</v>
      </c>
      <c r="J755">
        <v>7.8958000000000004</v>
      </c>
      <c r="K755" s="1" t="s">
        <v>16</v>
      </c>
      <c r="L755">
        <v>0</v>
      </c>
    </row>
    <row r="756" spans="1:12" x14ac:dyDescent="0.25">
      <c r="A756">
        <v>755</v>
      </c>
      <c r="B756" s="1" t="s">
        <v>1496</v>
      </c>
      <c r="C756" s="1" t="s">
        <v>18</v>
      </c>
      <c r="D756" s="1" t="s">
        <v>1241</v>
      </c>
      <c r="E756" s="1" t="s">
        <v>15</v>
      </c>
      <c r="F756">
        <v>2</v>
      </c>
      <c r="G756">
        <v>48</v>
      </c>
      <c r="H756">
        <v>1</v>
      </c>
      <c r="I756">
        <v>2</v>
      </c>
      <c r="J756">
        <v>65</v>
      </c>
      <c r="K756" s="1" t="s">
        <v>16</v>
      </c>
      <c r="L756">
        <v>1</v>
      </c>
    </row>
    <row r="757" spans="1:12" x14ac:dyDescent="0.25">
      <c r="A757">
        <v>756</v>
      </c>
      <c r="B757" s="1" t="s">
        <v>1497</v>
      </c>
      <c r="C757" s="1" t="s">
        <v>13</v>
      </c>
      <c r="D757" s="1" t="s">
        <v>528</v>
      </c>
      <c r="E757" s="1" t="s">
        <v>15</v>
      </c>
      <c r="F757">
        <v>2</v>
      </c>
      <c r="G757">
        <v>0.67</v>
      </c>
      <c r="H757">
        <v>1</v>
      </c>
      <c r="I757">
        <v>1</v>
      </c>
      <c r="J757">
        <v>14.5</v>
      </c>
      <c r="K757" s="1" t="s">
        <v>16</v>
      </c>
      <c r="L757">
        <v>1</v>
      </c>
    </row>
    <row r="758" spans="1:12" x14ac:dyDescent="0.25">
      <c r="A758">
        <v>757</v>
      </c>
      <c r="B758" s="1" t="s">
        <v>1498</v>
      </c>
      <c r="C758" s="1" t="s">
        <v>13</v>
      </c>
      <c r="D758" s="1" t="s">
        <v>1499</v>
      </c>
      <c r="E758" s="1" t="s">
        <v>15</v>
      </c>
      <c r="F758">
        <v>3</v>
      </c>
      <c r="G758">
        <v>28</v>
      </c>
      <c r="H758">
        <v>0</v>
      </c>
      <c r="I758">
        <v>0</v>
      </c>
      <c r="J758">
        <v>7.7957999999999998</v>
      </c>
      <c r="K758" s="1" t="s">
        <v>16</v>
      </c>
      <c r="L758">
        <v>0</v>
      </c>
    </row>
    <row r="759" spans="1:12" x14ac:dyDescent="0.25">
      <c r="A759">
        <v>758</v>
      </c>
      <c r="B759" s="1" t="s">
        <v>1500</v>
      </c>
      <c r="C759" s="1" t="s">
        <v>13</v>
      </c>
      <c r="D759" s="1" t="s">
        <v>1501</v>
      </c>
      <c r="E759" s="1" t="s">
        <v>15</v>
      </c>
      <c r="F759">
        <v>2</v>
      </c>
      <c r="G759">
        <v>18</v>
      </c>
      <c r="H759">
        <v>0</v>
      </c>
      <c r="I759">
        <v>0</v>
      </c>
      <c r="J759">
        <v>11.5</v>
      </c>
      <c r="K759" s="1" t="s">
        <v>16</v>
      </c>
      <c r="L759">
        <v>0</v>
      </c>
    </row>
    <row r="760" spans="1:12" x14ac:dyDescent="0.25">
      <c r="A760">
        <v>759</v>
      </c>
      <c r="B760" s="1" t="s">
        <v>1502</v>
      </c>
      <c r="C760" s="1" t="s">
        <v>13</v>
      </c>
      <c r="D760" s="1" t="s">
        <v>1503</v>
      </c>
      <c r="E760" s="1" t="s">
        <v>15</v>
      </c>
      <c r="F760">
        <v>3</v>
      </c>
      <c r="G760">
        <v>34</v>
      </c>
      <c r="H760">
        <v>0</v>
      </c>
      <c r="I760">
        <v>0</v>
      </c>
      <c r="J760">
        <v>8.0500000000000007</v>
      </c>
      <c r="K760" s="1" t="s">
        <v>16</v>
      </c>
      <c r="L760">
        <v>0</v>
      </c>
    </row>
    <row r="761" spans="1:12" x14ac:dyDescent="0.25">
      <c r="A761">
        <v>760</v>
      </c>
      <c r="B761" s="1" t="s">
        <v>1504</v>
      </c>
      <c r="C761" s="1" t="s">
        <v>18</v>
      </c>
      <c r="D761" s="1" t="s">
        <v>549</v>
      </c>
      <c r="E761" s="1" t="s">
        <v>550</v>
      </c>
      <c r="F761">
        <v>1</v>
      </c>
      <c r="G761">
        <v>33</v>
      </c>
      <c r="H761">
        <v>0</v>
      </c>
      <c r="I761">
        <v>0</v>
      </c>
      <c r="J761">
        <v>86.5</v>
      </c>
      <c r="K761" s="1" t="s">
        <v>16</v>
      </c>
      <c r="L761">
        <v>1</v>
      </c>
    </row>
    <row r="762" spans="1:12" x14ac:dyDescent="0.25">
      <c r="A762">
        <v>761</v>
      </c>
      <c r="B762" s="1" t="s">
        <v>1505</v>
      </c>
      <c r="C762" s="1" t="s">
        <v>13</v>
      </c>
      <c r="D762" s="1" t="s">
        <v>1169</v>
      </c>
      <c r="E762" s="1" t="s">
        <v>15</v>
      </c>
      <c r="F762">
        <v>3</v>
      </c>
      <c r="H762">
        <v>0</v>
      </c>
      <c r="I762">
        <v>0</v>
      </c>
      <c r="J762">
        <v>14.5</v>
      </c>
      <c r="K762" s="1" t="s">
        <v>16</v>
      </c>
      <c r="L762">
        <v>0</v>
      </c>
    </row>
    <row r="763" spans="1:12" x14ac:dyDescent="0.25">
      <c r="A763">
        <v>762</v>
      </c>
      <c r="B763" s="1" t="s">
        <v>1506</v>
      </c>
      <c r="C763" s="1" t="s">
        <v>13</v>
      </c>
      <c r="D763" s="1" t="s">
        <v>1507</v>
      </c>
      <c r="E763" s="1" t="s">
        <v>15</v>
      </c>
      <c r="F763">
        <v>3</v>
      </c>
      <c r="G763">
        <v>41</v>
      </c>
      <c r="H763">
        <v>0</v>
      </c>
      <c r="I763">
        <v>0</v>
      </c>
      <c r="J763">
        <v>7.125</v>
      </c>
      <c r="K763" s="1" t="s">
        <v>16</v>
      </c>
      <c r="L763">
        <v>0</v>
      </c>
    </row>
    <row r="764" spans="1:12" x14ac:dyDescent="0.25">
      <c r="A764">
        <v>763</v>
      </c>
      <c r="B764" s="1" t="s">
        <v>1508</v>
      </c>
      <c r="C764" s="1" t="s">
        <v>13</v>
      </c>
      <c r="D764" s="1" t="s">
        <v>1509</v>
      </c>
      <c r="E764" s="1" t="s">
        <v>15</v>
      </c>
      <c r="F764">
        <v>3</v>
      </c>
      <c r="G764">
        <v>20</v>
      </c>
      <c r="H764">
        <v>0</v>
      </c>
      <c r="I764">
        <v>0</v>
      </c>
      <c r="J764">
        <v>7.2291999999999996</v>
      </c>
      <c r="K764" s="1" t="s">
        <v>21</v>
      </c>
      <c r="L764">
        <v>1</v>
      </c>
    </row>
    <row r="765" spans="1:12" x14ac:dyDescent="0.25">
      <c r="A765">
        <v>764</v>
      </c>
      <c r="B765" s="1" t="s">
        <v>1510</v>
      </c>
      <c r="C765" s="1" t="s">
        <v>18</v>
      </c>
      <c r="D765" s="1" t="s">
        <v>815</v>
      </c>
      <c r="E765" s="1" t="s">
        <v>816</v>
      </c>
      <c r="F765">
        <v>1</v>
      </c>
      <c r="G765">
        <v>36</v>
      </c>
      <c r="H765">
        <v>1</v>
      </c>
      <c r="I765">
        <v>2</v>
      </c>
      <c r="J765">
        <v>120</v>
      </c>
      <c r="K765" s="1" t="s">
        <v>16</v>
      </c>
      <c r="L765">
        <v>1</v>
      </c>
    </row>
    <row r="766" spans="1:12" x14ac:dyDescent="0.25">
      <c r="A766">
        <v>765</v>
      </c>
      <c r="B766" s="1" t="s">
        <v>1511</v>
      </c>
      <c r="C766" s="1" t="s">
        <v>13</v>
      </c>
      <c r="D766" s="1" t="s">
        <v>1512</v>
      </c>
      <c r="E766" s="1" t="s">
        <v>15</v>
      </c>
      <c r="F766">
        <v>3</v>
      </c>
      <c r="G766">
        <v>16</v>
      </c>
      <c r="H766">
        <v>0</v>
      </c>
      <c r="I766">
        <v>0</v>
      </c>
      <c r="J766">
        <v>7.7750000000000004</v>
      </c>
      <c r="K766" s="1" t="s">
        <v>16</v>
      </c>
      <c r="L766">
        <v>0</v>
      </c>
    </row>
    <row r="767" spans="1:12" x14ac:dyDescent="0.25">
      <c r="A767">
        <v>766</v>
      </c>
      <c r="B767" s="1" t="s">
        <v>1513</v>
      </c>
      <c r="C767" s="1" t="s">
        <v>18</v>
      </c>
      <c r="D767" s="1" t="s">
        <v>588</v>
      </c>
      <c r="E767" s="1" t="s">
        <v>1514</v>
      </c>
      <c r="F767">
        <v>1</v>
      </c>
      <c r="G767">
        <v>51</v>
      </c>
      <c r="H767">
        <v>1</v>
      </c>
      <c r="I767">
        <v>0</v>
      </c>
      <c r="J767">
        <v>77.958299999999994</v>
      </c>
      <c r="K767" s="1" t="s">
        <v>16</v>
      </c>
      <c r="L767">
        <v>1</v>
      </c>
    </row>
    <row r="768" spans="1:12" x14ac:dyDescent="0.25">
      <c r="A768">
        <v>767</v>
      </c>
      <c r="B768" s="1" t="s">
        <v>1515</v>
      </c>
      <c r="C768" s="1" t="s">
        <v>13</v>
      </c>
      <c r="D768" s="1" t="s">
        <v>1516</v>
      </c>
      <c r="E768" s="1" t="s">
        <v>15</v>
      </c>
      <c r="F768">
        <v>1</v>
      </c>
      <c r="H768">
        <v>0</v>
      </c>
      <c r="I768">
        <v>0</v>
      </c>
      <c r="J768">
        <v>39.6</v>
      </c>
      <c r="K768" s="1" t="s">
        <v>21</v>
      </c>
      <c r="L768">
        <v>0</v>
      </c>
    </row>
    <row r="769" spans="1:12" x14ac:dyDescent="0.25">
      <c r="A769">
        <v>768</v>
      </c>
      <c r="B769" s="1" t="s">
        <v>1517</v>
      </c>
      <c r="C769" s="1" t="s">
        <v>18</v>
      </c>
      <c r="D769" s="1" t="s">
        <v>1518</v>
      </c>
      <c r="E769" s="1" t="s">
        <v>15</v>
      </c>
      <c r="F769">
        <v>3</v>
      </c>
      <c r="G769">
        <v>30.5</v>
      </c>
      <c r="H769">
        <v>0</v>
      </c>
      <c r="I769">
        <v>0</v>
      </c>
      <c r="J769">
        <v>7.75</v>
      </c>
      <c r="K769" s="1" t="s">
        <v>31</v>
      </c>
      <c r="L769">
        <v>0</v>
      </c>
    </row>
    <row r="770" spans="1:12" x14ac:dyDescent="0.25">
      <c r="A770">
        <v>769</v>
      </c>
      <c r="B770" s="1" t="s">
        <v>1519</v>
      </c>
      <c r="C770" s="1" t="s">
        <v>13</v>
      </c>
      <c r="D770" s="1" t="s">
        <v>254</v>
      </c>
      <c r="E770" s="1" t="s">
        <v>15</v>
      </c>
      <c r="F770">
        <v>3</v>
      </c>
      <c r="H770">
        <v>1</v>
      </c>
      <c r="I770">
        <v>0</v>
      </c>
      <c r="J770">
        <v>24.15</v>
      </c>
      <c r="K770" s="1" t="s">
        <v>31</v>
      </c>
      <c r="L770">
        <v>0</v>
      </c>
    </row>
    <row r="771" spans="1:12" x14ac:dyDescent="0.25">
      <c r="A771">
        <v>770</v>
      </c>
      <c r="B771" s="1" t="s">
        <v>1520</v>
      </c>
      <c r="C771" s="1" t="s">
        <v>13</v>
      </c>
      <c r="D771" s="1" t="s">
        <v>1521</v>
      </c>
      <c r="E771" s="1" t="s">
        <v>15</v>
      </c>
      <c r="F771">
        <v>3</v>
      </c>
      <c r="G771">
        <v>32</v>
      </c>
      <c r="H771">
        <v>0</v>
      </c>
      <c r="I771">
        <v>0</v>
      </c>
      <c r="J771">
        <v>8.3625000000000007</v>
      </c>
      <c r="K771" s="1" t="s">
        <v>16</v>
      </c>
      <c r="L771">
        <v>0</v>
      </c>
    </row>
    <row r="772" spans="1:12" x14ac:dyDescent="0.25">
      <c r="A772">
        <v>771</v>
      </c>
      <c r="B772" s="1" t="s">
        <v>1522</v>
      </c>
      <c r="C772" s="1" t="s">
        <v>13</v>
      </c>
      <c r="D772" s="1" t="s">
        <v>1523</v>
      </c>
      <c r="E772" s="1" t="s">
        <v>15</v>
      </c>
      <c r="F772">
        <v>3</v>
      </c>
      <c r="G772">
        <v>24</v>
      </c>
      <c r="H772">
        <v>0</v>
      </c>
      <c r="I772">
        <v>0</v>
      </c>
      <c r="J772">
        <v>9.5</v>
      </c>
      <c r="K772" s="1" t="s">
        <v>16</v>
      </c>
      <c r="L772">
        <v>0</v>
      </c>
    </row>
    <row r="773" spans="1:12" x14ac:dyDescent="0.25">
      <c r="A773">
        <v>772</v>
      </c>
      <c r="B773" s="1" t="s">
        <v>1524</v>
      </c>
      <c r="C773" s="1" t="s">
        <v>13</v>
      </c>
      <c r="D773" s="1" t="s">
        <v>1525</v>
      </c>
      <c r="E773" s="1" t="s">
        <v>15</v>
      </c>
      <c r="F773">
        <v>3</v>
      </c>
      <c r="G773">
        <v>48</v>
      </c>
      <c r="H773">
        <v>0</v>
      </c>
      <c r="I773">
        <v>0</v>
      </c>
      <c r="J773">
        <v>7.8541999999999996</v>
      </c>
      <c r="K773" s="1" t="s">
        <v>16</v>
      </c>
      <c r="L773">
        <v>0</v>
      </c>
    </row>
    <row r="774" spans="1:12" x14ac:dyDescent="0.25">
      <c r="A774">
        <v>773</v>
      </c>
      <c r="B774" s="1" t="s">
        <v>1526</v>
      </c>
      <c r="C774" s="1" t="s">
        <v>18</v>
      </c>
      <c r="D774" s="1" t="s">
        <v>1527</v>
      </c>
      <c r="E774" s="1" t="s">
        <v>1528</v>
      </c>
      <c r="F774">
        <v>2</v>
      </c>
      <c r="G774">
        <v>57</v>
      </c>
      <c r="H774">
        <v>0</v>
      </c>
      <c r="I774">
        <v>0</v>
      </c>
      <c r="J774">
        <v>10.5</v>
      </c>
      <c r="K774" s="1" t="s">
        <v>16</v>
      </c>
      <c r="L774">
        <v>0</v>
      </c>
    </row>
    <row r="775" spans="1:12" x14ac:dyDescent="0.25">
      <c r="A775">
        <v>774</v>
      </c>
      <c r="B775" s="1" t="s">
        <v>1529</v>
      </c>
      <c r="C775" s="1" t="s">
        <v>13</v>
      </c>
      <c r="D775" s="1" t="s">
        <v>1530</v>
      </c>
      <c r="E775" s="1" t="s">
        <v>15</v>
      </c>
      <c r="F775">
        <v>3</v>
      </c>
      <c r="H775">
        <v>0</v>
      </c>
      <c r="I775">
        <v>0</v>
      </c>
      <c r="J775">
        <v>7.2249999999999996</v>
      </c>
      <c r="K775" s="1" t="s">
        <v>21</v>
      </c>
      <c r="L775">
        <v>0</v>
      </c>
    </row>
    <row r="776" spans="1:12" x14ac:dyDescent="0.25">
      <c r="A776">
        <v>775</v>
      </c>
      <c r="B776" s="1" t="s">
        <v>1531</v>
      </c>
      <c r="C776" s="1" t="s">
        <v>18</v>
      </c>
      <c r="D776" s="1" t="s">
        <v>1532</v>
      </c>
      <c r="E776" s="1" t="s">
        <v>15</v>
      </c>
      <c r="F776">
        <v>2</v>
      </c>
      <c r="G776">
        <v>54</v>
      </c>
      <c r="H776">
        <v>1</v>
      </c>
      <c r="I776">
        <v>3</v>
      </c>
      <c r="J776">
        <v>23</v>
      </c>
      <c r="K776" s="1" t="s">
        <v>16</v>
      </c>
      <c r="L776">
        <v>1</v>
      </c>
    </row>
    <row r="777" spans="1:12" x14ac:dyDescent="0.25">
      <c r="A777">
        <v>776</v>
      </c>
      <c r="B777" s="1" t="s">
        <v>1533</v>
      </c>
      <c r="C777" s="1" t="s">
        <v>13</v>
      </c>
      <c r="D777" s="1" t="s">
        <v>1534</v>
      </c>
      <c r="E777" s="1" t="s">
        <v>15</v>
      </c>
      <c r="F777">
        <v>3</v>
      </c>
      <c r="G777">
        <v>18</v>
      </c>
      <c r="H777">
        <v>0</v>
      </c>
      <c r="I777">
        <v>0</v>
      </c>
      <c r="J777">
        <v>7.75</v>
      </c>
      <c r="K777" s="1" t="s">
        <v>16</v>
      </c>
      <c r="L777">
        <v>0</v>
      </c>
    </row>
    <row r="778" spans="1:12" x14ac:dyDescent="0.25">
      <c r="A778">
        <v>777</v>
      </c>
      <c r="B778" s="1" t="s">
        <v>1535</v>
      </c>
      <c r="C778" s="1" t="s">
        <v>13</v>
      </c>
      <c r="D778" s="1" t="s">
        <v>1536</v>
      </c>
      <c r="E778" s="1" t="s">
        <v>1537</v>
      </c>
      <c r="F778">
        <v>3</v>
      </c>
      <c r="H778">
        <v>0</v>
      </c>
      <c r="I778">
        <v>0</v>
      </c>
      <c r="J778">
        <v>7.75</v>
      </c>
      <c r="K778" s="1" t="s">
        <v>31</v>
      </c>
      <c r="L778">
        <v>0</v>
      </c>
    </row>
    <row r="779" spans="1:12" x14ac:dyDescent="0.25">
      <c r="A779">
        <v>778</v>
      </c>
      <c r="B779" s="1" t="s">
        <v>1538</v>
      </c>
      <c r="C779" s="1" t="s">
        <v>18</v>
      </c>
      <c r="D779" s="1" t="s">
        <v>191</v>
      </c>
      <c r="E779" s="1" t="s">
        <v>15</v>
      </c>
      <c r="F779">
        <v>3</v>
      </c>
      <c r="G779">
        <v>5</v>
      </c>
      <c r="H779">
        <v>0</v>
      </c>
      <c r="I779">
        <v>0</v>
      </c>
      <c r="J779">
        <v>12.475</v>
      </c>
      <c r="K779" s="1" t="s">
        <v>16</v>
      </c>
      <c r="L779">
        <v>1</v>
      </c>
    </row>
    <row r="780" spans="1:12" x14ac:dyDescent="0.25">
      <c r="A780">
        <v>779</v>
      </c>
      <c r="B780" s="1" t="s">
        <v>1539</v>
      </c>
      <c r="C780" s="1" t="s">
        <v>13</v>
      </c>
      <c r="D780" s="1" t="s">
        <v>1540</v>
      </c>
      <c r="E780" s="1" t="s">
        <v>15</v>
      </c>
      <c r="F780">
        <v>3</v>
      </c>
      <c r="H780">
        <v>0</v>
      </c>
      <c r="I780">
        <v>0</v>
      </c>
      <c r="J780">
        <v>7.7374999999999998</v>
      </c>
      <c r="K780" s="1" t="s">
        <v>31</v>
      </c>
      <c r="L780">
        <v>0</v>
      </c>
    </row>
    <row r="781" spans="1:12" x14ac:dyDescent="0.25">
      <c r="A781">
        <v>780</v>
      </c>
      <c r="B781" s="1" t="s">
        <v>1541</v>
      </c>
      <c r="C781" s="1" t="s">
        <v>18</v>
      </c>
      <c r="D781" s="1" t="s">
        <v>1374</v>
      </c>
      <c r="E781" s="1" t="s">
        <v>1542</v>
      </c>
      <c r="F781">
        <v>1</v>
      </c>
      <c r="G781">
        <v>43</v>
      </c>
      <c r="H781">
        <v>0</v>
      </c>
      <c r="I781">
        <v>1</v>
      </c>
      <c r="J781">
        <v>211.33750000000001</v>
      </c>
      <c r="K781" s="1" t="s">
        <v>16</v>
      </c>
      <c r="L781">
        <v>1</v>
      </c>
    </row>
    <row r="782" spans="1:12" x14ac:dyDescent="0.25">
      <c r="A782">
        <v>781</v>
      </c>
      <c r="B782" s="1" t="s">
        <v>1543</v>
      </c>
      <c r="C782" s="1" t="s">
        <v>18</v>
      </c>
      <c r="D782" s="1" t="s">
        <v>1544</v>
      </c>
      <c r="E782" s="1" t="s">
        <v>15</v>
      </c>
      <c r="F782">
        <v>3</v>
      </c>
      <c r="G782">
        <v>13</v>
      </c>
      <c r="H782">
        <v>0</v>
      </c>
      <c r="I782">
        <v>0</v>
      </c>
      <c r="J782">
        <v>7.2291999999999996</v>
      </c>
      <c r="K782" s="1" t="s">
        <v>21</v>
      </c>
      <c r="L782">
        <v>1</v>
      </c>
    </row>
    <row r="783" spans="1:12" x14ac:dyDescent="0.25">
      <c r="A783">
        <v>782</v>
      </c>
      <c r="B783" s="1" t="s">
        <v>1545</v>
      </c>
      <c r="C783" s="1" t="s">
        <v>18</v>
      </c>
      <c r="D783" s="1" t="s">
        <v>1377</v>
      </c>
      <c r="E783" s="1" t="s">
        <v>1378</v>
      </c>
      <c r="F783">
        <v>1</v>
      </c>
      <c r="G783">
        <v>17</v>
      </c>
      <c r="H783">
        <v>1</v>
      </c>
      <c r="I783">
        <v>0</v>
      </c>
      <c r="J783">
        <v>57</v>
      </c>
      <c r="K783" s="1" t="s">
        <v>16</v>
      </c>
      <c r="L783">
        <v>1</v>
      </c>
    </row>
    <row r="784" spans="1:12" x14ac:dyDescent="0.25">
      <c r="A784">
        <v>783</v>
      </c>
      <c r="B784" s="1" t="s">
        <v>1546</v>
      </c>
      <c r="C784" s="1" t="s">
        <v>13</v>
      </c>
      <c r="D784" s="1" t="s">
        <v>1547</v>
      </c>
      <c r="E784" s="1" t="s">
        <v>1548</v>
      </c>
      <c r="F784">
        <v>1</v>
      </c>
      <c r="G784">
        <v>29</v>
      </c>
      <c r="H784">
        <v>0</v>
      </c>
      <c r="I784">
        <v>0</v>
      </c>
      <c r="J784">
        <v>30</v>
      </c>
      <c r="K784" s="1" t="s">
        <v>16</v>
      </c>
      <c r="L784">
        <v>0</v>
      </c>
    </row>
    <row r="785" spans="1:12" x14ac:dyDescent="0.25">
      <c r="A785">
        <v>784</v>
      </c>
      <c r="B785" s="1" t="s">
        <v>1549</v>
      </c>
      <c r="C785" s="1" t="s">
        <v>13</v>
      </c>
      <c r="D785" s="1" t="s">
        <v>1550</v>
      </c>
      <c r="E785" s="1" t="s">
        <v>15</v>
      </c>
      <c r="F785">
        <v>3</v>
      </c>
      <c r="H785">
        <v>1</v>
      </c>
      <c r="I785">
        <v>2</v>
      </c>
      <c r="J785">
        <v>23.45</v>
      </c>
      <c r="K785" s="1" t="s">
        <v>16</v>
      </c>
      <c r="L785">
        <v>0</v>
      </c>
    </row>
    <row r="786" spans="1:12" x14ac:dyDescent="0.25">
      <c r="A786">
        <v>785</v>
      </c>
      <c r="B786" s="1" t="s">
        <v>1551</v>
      </c>
      <c r="C786" s="1" t="s">
        <v>13</v>
      </c>
      <c r="D786" s="1" t="s">
        <v>1552</v>
      </c>
      <c r="E786" s="1" t="s">
        <v>15</v>
      </c>
      <c r="F786">
        <v>3</v>
      </c>
      <c r="G786">
        <v>25</v>
      </c>
      <c r="H786">
        <v>0</v>
      </c>
      <c r="I786">
        <v>0</v>
      </c>
      <c r="J786">
        <v>7.05</v>
      </c>
      <c r="K786" s="1" t="s">
        <v>16</v>
      </c>
      <c r="L786">
        <v>0</v>
      </c>
    </row>
    <row r="787" spans="1:12" x14ac:dyDescent="0.25">
      <c r="A787">
        <v>786</v>
      </c>
      <c r="B787" s="1" t="s">
        <v>1553</v>
      </c>
      <c r="C787" s="1" t="s">
        <v>13</v>
      </c>
      <c r="D787" s="1" t="s">
        <v>1554</v>
      </c>
      <c r="E787" s="1" t="s">
        <v>15</v>
      </c>
      <c r="F787">
        <v>3</v>
      </c>
      <c r="G787">
        <v>25</v>
      </c>
      <c r="H787">
        <v>0</v>
      </c>
      <c r="I787">
        <v>0</v>
      </c>
      <c r="J787">
        <v>7.25</v>
      </c>
      <c r="K787" s="1" t="s">
        <v>16</v>
      </c>
      <c r="L787">
        <v>0</v>
      </c>
    </row>
    <row r="788" spans="1:12" x14ac:dyDescent="0.25">
      <c r="A788">
        <v>787</v>
      </c>
      <c r="B788" s="1" t="s">
        <v>1555</v>
      </c>
      <c r="C788" s="1" t="s">
        <v>18</v>
      </c>
      <c r="D788" s="1" t="s">
        <v>1556</v>
      </c>
      <c r="E788" s="1" t="s">
        <v>15</v>
      </c>
      <c r="F788">
        <v>3</v>
      </c>
      <c r="G788">
        <v>18</v>
      </c>
      <c r="H788">
        <v>0</v>
      </c>
      <c r="I788">
        <v>0</v>
      </c>
      <c r="J788">
        <v>7.4958</v>
      </c>
      <c r="K788" s="1" t="s">
        <v>16</v>
      </c>
      <c r="L788">
        <v>1</v>
      </c>
    </row>
    <row r="789" spans="1:12" x14ac:dyDescent="0.25">
      <c r="A789">
        <v>788</v>
      </c>
      <c r="B789" s="1" t="s">
        <v>1557</v>
      </c>
      <c r="C789" s="1" t="s">
        <v>13</v>
      </c>
      <c r="D789" s="1" t="s">
        <v>56</v>
      </c>
      <c r="E789" s="1" t="s">
        <v>15</v>
      </c>
      <c r="F789">
        <v>3</v>
      </c>
      <c r="G789">
        <v>8</v>
      </c>
      <c r="H789">
        <v>4</v>
      </c>
      <c r="I789">
        <v>1</v>
      </c>
      <c r="J789">
        <v>29.125</v>
      </c>
      <c r="K789" s="1" t="s">
        <v>31</v>
      </c>
      <c r="L789">
        <v>0</v>
      </c>
    </row>
    <row r="790" spans="1:12" x14ac:dyDescent="0.25">
      <c r="A790">
        <v>789</v>
      </c>
      <c r="B790" s="1" t="s">
        <v>1558</v>
      </c>
      <c r="C790" s="1" t="s">
        <v>13</v>
      </c>
      <c r="D790" s="1" t="s">
        <v>219</v>
      </c>
      <c r="E790" s="1" t="s">
        <v>15</v>
      </c>
      <c r="F790">
        <v>3</v>
      </c>
      <c r="G790">
        <v>1</v>
      </c>
      <c r="H790">
        <v>1</v>
      </c>
      <c r="I790">
        <v>2</v>
      </c>
      <c r="J790">
        <v>20.574999999999999</v>
      </c>
      <c r="K790" s="1" t="s">
        <v>16</v>
      </c>
      <c r="L790">
        <v>1</v>
      </c>
    </row>
    <row r="791" spans="1:12" x14ac:dyDescent="0.25">
      <c r="A791">
        <v>790</v>
      </c>
      <c r="B791" s="1" t="s">
        <v>1559</v>
      </c>
      <c r="C791" s="1" t="s">
        <v>13</v>
      </c>
      <c r="D791" s="1" t="s">
        <v>312</v>
      </c>
      <c r="E791" s="1" t="s">
        <v>1560</v>
      </c>
      <c r="F791">
        <v>1</v>
      </c>
      <c r="G791">
        <v>46</v>
      </c>
      <c r="H791">
        <v>0</v>
      </c>
      <c r="I791">
        <v>0</v>
      </c>
      <c r="J791">
        <v>79.2</v>
      </c>
      <c r="K791" s="1" t="s">
        <v>21</v>
      </c>
      <c r="L791">
        <v>0</v>
      </c>
    </row>
    <row r="792" spans="1:12" x14ac:dyDescent="0.25">
      <c r="A792">
        <v>791</v>
      </c>
      <c r="B792" s="1" t="s">
        <v>1561</v>
      </c>
      <c r="C792" s="1" t="s">
        <v>13</v>
      </c>
      <c r="D792" s="1" t="s">
        <v>1562</v>
      </c>
      <c r="E792" s="1" t="s">
        <v>15</v>
      </c>
      <c r="F792">
        <v>3</v>
      </c>
      <c r="H792">
        <v>0</v>
      </c>
      <c r="I792">
        <v>0</v>
      </c>
      <c r="J792">
        <v>7.75</v>
      </c>
      <c r="K792" s="1" t="s">
        <v>31</v>
      </c>
      <c r="L792">
        <v>0</v>
      </c>
    </row>
    <row r="793" spans="1:12" x14ac:dyDescent="0.25">
      <c r="A793">
        <v>792</v>
      </c>
      <c r="B793" s="1" t="s">
        <v>1563</v>
      </c>
      <c r="C793" s="1" t="s">
        <v>13</v>
      </c>
      <c r="D793" s="1" t="s">
        <v>64</v>
      </c>
      <c r="E793" s="1" t="s">
        <v>15</v>
      </c>
      <c r="F793">
        <v>2</v>
      </c>
      <c r="G793">
        <v>16</v>
      </c>
      <c r="H793">
        <v>0</v>
      </c>
      <c r="I793">
        <v>0</v>
      </c>
      <c r="J793">
        <v>26</v>
      </c>
      <c r="K793" s="1" t="s">
        <v>16</v>
      </c>
      <c r="L793">
        <v>0</v>
      </c>
    </row>
    <row r="794" spans="1:12" x14ac:dyDescent="0.25">
      <c r="A794">
        <v>793</v>
      </c>
      <c r="B794" s="1" t="s">
        <v>1564</v>
      </c>
      <c r="C794" s="1" t="s">
        <v>18</v>
      </c>
      <c r="D794" s="1" t="s">
        <v>354</v>
      </c>
      <c r="E794" s="1" t="s">
        <v>15</v>
      </c>
      <c r="F794">
        <v>3</v>
      </c>
      <c r="H794">
        <v>8</v>
      </c>
      <c r="I794">
        <v>2</v>
      </c>
      <c r="J794">
        <v>69.55</v>
      </c>
      <c r="K794" s="1" t="s">
        <v>16</v>
      </c>
      <c r="L794">
        <v>0</v>
      </c>
    </row>
    <row r="795" spans="1:12" x14ac:dyDescent="0.25">
      <c r="A795">
        <v>794</v>
      </c>
      <c r="B795" s="1" t="s">
        <v>1565</v>
      </c>
      <c r="C795" s="1" t="s">
        <v>13</v>
      </c>
      <c r="D795" s="1" t="s">
        <v>1566</v>
      </c>
      <c r="E795" s="1" t="s">
        <v>15</v>
      </c>
      <c r="F795">
        <v>1</v>
      </c>
      <c r="H795">
        <v>0</v>
      </c>
      <c r="I795">
        <v>0</v>
      </c>
      <c r="J795">
        <v>30.695799999999998</v>
      </c>
      <c r="K795" s="1" t="s">
        <v>21</v>
      </c>
      <c r="L795">
        <v>0</v>
      </c>
    </row>
    <row r="796" spans="1:12" x14ac:dyDescent="0.25">
      <c r="A796">
        <v>795</v>
      </c>
      <c r="B796" s="1" t="s">
        <v>1567</v>
      </c>
      <c r="C796" s="1" t="s">
        <v>13</v>
      </c>
      <c r="D796" s="1" t="s">
        <v>1568</v>
      </c>
      <c r="E796" s="1" t="s">
        <v>15</v>
      </c>
      <c r="F796">
        <v>3</v>
      </c>
      <c r="G796">
        <v>25</v>
      </c>
      <c r="H796">
        <v>0</v>
      </c>
      <c r="I796">
        <v>0</v>
      </c>
      <c r="J796">
        <v>7.8958000000000004</v>
      </c>
      <c r="K796" s="1" t="s">
        <v>16</v>
      </c>
      <c r="L796">
        <v>0</v>
      </c>
    </row>
    <row r="797" spans="1:12" x14ac:dyDescent="0.25">
      <c r="A797">
        <v>796</v>
      </c>
      <c r="B797" s="1" t="s">
        <v>1569</v>
      </c>
      <c r="C797" s="1" t="s">
        <v>13</v>
      </c>
      <c r="D797" s="1" t="s">
        <v>1570</v>
      </c>
      <c r="E797" s="1" t="s">
        <v>15</v>
      </c>
      <c r="F797">
        <v>2</v>
      </c>
      <c r="G797">
        <v>39</v>
      </c>
      <c r="H797">
        <v>0</v>
      </c>
      <c r="I797">
        <v>0</v>
      </c>
      <c r="J797">
        <v>13</v>
      </c>
      <c r="K797" s="1" t="s">
        <v>16</v>
      </c>
      <c r="L797">
        <v>0</v>
      </c>
    </row>
    <row r="798" spans="1:12" x14ac:dyDescent="0.25">
      <c r="A798">
        <v>797</v>
      </c>
      <c r="B798" s="1" t="s">
        <v>1571</v>
      </c>
      <c r="C798" s="1" t="s">
        <v>18</v>
      </c>
      <c r="D798" s="1" t="s">
        <v>1572</v>
      </c>
      <c r="E798" s="1" t="s">
        <v>1573</v>
      </c>
      <c r="F798">
        <v>1</v>
      </c>
      <c r="G798">
        <v>49</v>
      </c>
      <c r="H798">
        <v>0</v>
      </c>
      <c r="I798">
        <v>0</v>
      </c>
      <c r="J798">
        <v>25.929200000000002</v>
      </c>
      <c r="K798" s="1" t="s">
        <v>16</v>
      </c>
      <c r="L798">
        <v>1</v>
      </c>
    </row>
    <row r="799" spans="1:12" x14ac:dyDescent="0.25">
      <c r="A799">
        <v>798</v>
      </c>
      <c r="B799" s="1" t="s">
        <v>1574</v>
      </c>
      <c r="C799" s="1" t="s">
        <v>18</v>
      </c>
      <c r="D799" s="1" t="s">
        <v>1575</v>
      </c>
      <c r="E799" s="1" t="s">
        <v>15</v>
      </c>
      <c r="F799">
        <v>3</v>
      </c>
      <c r="G799">
        <v>31</v>
      </c>
      <c r="H799">
        <v>0</v>
      </c>
      <c r="I799">
        <v>0</v>
      </c>
      <c r="J799">
        <v>8.6832999999999991</v>
      </c>
      <c r="K799" s="1" t="s">
        <v>16</v>
      </c>
      <c r="L799">
        <v>1</v>
      </c>
    </row>
    <row r="800" spans="1:12" x14ac:dyDescent="0.25">
      <c r="A800">
        <v>799</v>
      </c>
      <c r="B800" s="1" t="s">
        <v>1576</v>
      </c>
      <c r="C800" s="1" t="s">
        <v>13</v>
      </c>
      <c r="D800" s="1" t="s">
        <v>1577</v>
      </c>
      <c r="E800" s="1" t="s">
        <v>15</v>
      </c>
      <c r="F800">
        <v>3</v>
      </c>
      <c r="G800">
        <v>30</v>
      </c>
      <c r="H800">
        <v>0</v>
      </c>
      <c r="I800">
        <v>0</v>
      </c>
      <c r="J800">
        <v>7.2291999999999996</v>
      </c>
      <c r="K800" s="1" t="s">
        <v>21</v>
      </c>
      <c r="L800">
        <v>0</v>
      </c>
    </row>
    <row r="801" spans="1:12" x14ac:dyDescent="0.25">
      <c r="A801">
        <v>800</v>
      </c>
      <c r="B801" s="1" t="s">
        <v>1578</v>
      </c>
      <c r="C801" s="1" t="s">
        <v>18</v>
      </c>
      <c r="D801" s="1" t="s">
        <v>868</v>
      </c>
      <c r="E801" s="1" t="s">
        <v>15</v>
      </c>
      <c r="F801">
        <v>3</v>
      </c>
      <c r="G801">
        <v>30</v>
      </c>
      <c r="H801">
        <v>1</v>
      </c>
      <c r="I801">
        <v>1</v>
      </c>
      <c r="J801">
        <v>24.15</v>
      </c>
      <c r="K801" s="1" t="s">
        <v>16</v>
      </c>
      <c r="L801">
        <v>0</v>
      </c>
    </row>
    <row r="802" spans="1:12" x14ac:dyDescent="0.25">
      <c r="A802">
        <v>801</v>
      </c>
      <c r="B802" s="1" t="s">
        <v>1579</v>
      </c>
      <c r="C802" s="1" t="s">
        <v>13</v>
      </c>
      <c r="D802" s="1" t="s">
        <v>1422</v>
      </c>
      <c r="E802" s="1" t="s">
        <v>15</v>
      </c>
      <c r="F802">
        <v>2</v>
      </c>
      <c r="G802">
        <v>34</v>
      </c>
      <c r="H802">
        <v>0</v>
      </c>
      <c r="I802">
        <v>0</v>
      </c>
      <c r="J802">
        <v>13</v>
      </c>
      <c r="K802" s="1" t="s">
        <v>16</v>
      </c>
      <c r="L802">
        <v>0</v>
      </c>
    </row>
    <row r="803" spans="1:12" x14ac:dyDescent="0.25">
      <c r="A803">
        <v>802</v>
      </c>
      <c r="B803" s="1" t="s">
        <v>1580</v>
      </c>
      <c r="C803" s="1" t="s">
        <v>18</v>
      </c>
      <c r="D803" s="1" t="s">
        <v>508</v>
      </c>
      <c r="E803" s="1" t="s">
        <v>15</v>
      </c>
      <c r="F803">
        <v>2</v>
      </c>
      <c r="G803">
        <v>31</v>
      </c>
      <c r="H803">
        <v>1</v>
      </c>
      <c r="I803">
        <v>1</v>
      </c>
      <c r="J803">
        <v>26.25</v>
      </c>
      <c r="K803" s="1" t="s">
        <v>16</v>
      </c>
      <c r="L803">
        <v>1</v>
      </c>
    </row>
    <row r="804" spans="1:12" x14ac:dyDescent="0.25">
      <c r="A804">
        <v>803</v>
      </c>
      <c r="B804" s="1" t="s">
        <v>1581</v>
      </c>
      <c r="C804" s="1" t="s">
        <v>13</v>
      </c>
      <c r="D804" s="1" t="s">
        <v>815</v>
      </c>
      <c r="E804" s="1" t="s">
        <v>816</v>
      </c>
      <c r="F804">
        <v>1</v>
      </c>
      <c r="G804">
        <v>11</v>
      </c>
      <c r="H804">
        <v>1</v>
      </c>
      <c r="I804">
        <v>2</v>
      </c>
      <c r="J804">
        <v>120</v>
      </c>
      <c r="K804" s="1" t="s">
        <v>16</v>
      </c>
      <c r="L804">
        <v>1</v>
      </c>
    </row>
    <row r="805" spans="1:12" x14ac:dyDescent="0.25">
      <c r="A805">
        <v>804</v>
      </c>
      <c r="B805" s="1" t="s">
        <v>1582</v>
      </c>
      <c r="C805" s="1" t="s">
        <v>13</v>
      </c>
      <c r="D805" s="1" t="s">
        <v>1583</v>
      </c>
      <c r="E805" s="1" t="s">
        <v>15</v>
      </c>
      <c r="F805">
        <v>3</v>
      </c>
      <c r="G805">
        <v>0.42</v>
      </c>
      <c r="H805">
        <v>0</v>
      </c>
      <c r="I805">
        <v>1</v>
      </c>
      <c r="J805">
        <v>8.5167000000000002</v>
      </c>
      <c r="K805" s="1" t="s">
        <v>21</v>
      </c>
      <c r="L805">
        <v>1</v>
      </c>
    </row>
    <row r="806" spans="1:12" x14ac:dyDescent="0.25">
      <c r="A806">
        <v>805</v>
      </c>
      <c r="B806" s="1" t="s">
        <v>1584</v>
      </c>
      <c r="C806" s="1" t="s">
        <v>13</v>
      </c>
      <c r="D806" s="1" t="s">
        <v>1585</v>
      </c>
      <c r="E806" s="1" t="s">
        <v>15</v>
      </c>
      <c r="F806">
        <v>3</v>
      </c>
      <c r="G806">
        <v>27</v>
      </c>
      <c r="H806">
        <v>0</v>
      </c>
      <c r="I806">
        <v>0</v>
      </c>
      <c r="J806">
        <v>6.9749999999999996</v>
      </c>
      <c r="K806" s="1" t="s">
        <v>16</v>
      </c>
      <c r="L806">
        <v>1</v>
      </c>
    </row>
    <row r="807" spans="1:12" x14ac:dyDescent="0.25">
      <c r="A807">
        <v>806</v>
      </c>
      <c r="B807" s="1" t="s">
        <v>1586</v>
      </c>
      <c r="C807" s="1" t="s">
        <v>13</v>
      </c>
      <c r="D807" s="1" t="s">
        <v>1587</v>
      </c>
      <c r="E807" s="1" t="s">
        <v>15</v>
      </c>
      <c r="F807">
        <v>3</v>
      </c>
      <c r="G807">
        <v>31</v>
      </c>
      <c r="H807">
        <v>0</v>
      </c>
      <c r="I807">
        <v>0</v>
      </c>
      <c r="J807">
        <v>7.7750000000000004</v>
      </c>
      <c r="K807" s="1" t="s">
        <v>16</v>
      </c>
      <c r="L807">
        <v>0</v>
      </c>
    </row>
    <row r="808" spans="1:12" x14ac:dyDescent="0.25">
      <c r="A808">
        <v>807</v>
      </c>
      <c r="B808" s="1" t="s">
        <v>1588</v>
      </c>
      <c r="C808" s="1" t="s">
        <v>13</v>
      </c>
      <c r="D808" s="1" t="s">
        <v>1589</v>
      </c>
      <c r="E808" s="1" t="s">
        <v>1590</v>
      </c>
      <c r="F808">
        <v>1</v>
      </c>
      <c r="G808">
        <v>39</v>
      </c>
      <c r="H808">
        <v>0</v>
      </c>
      <c r="I808">
        <v>0</v>
      </c>
      <c r="J808">
        <v>0</v>
      </c>
      <c r="K808" s="1" t="s">
        <v>16</v>
      </c>
      <c r="L808">
        <v>0</v>
      </c>
    </row>
    <row r="809" spans="1:12" x14ac:dyDescent="0.25">
      <c r="A809">
        <v>808</v>
      </c>
      <c r="B809" s="1" t="s">
        <v>1591</v>
      </c>
      <c r="C809" s="1" t="s">
        <v>18</v>
      </c>
      <c r="D809" s="1" t="s">
        <v>1592</v>
      </c>
      <c r="E809" s="1" t="s">
        <v>15</v>
      </c>
      <c r="F809">
        <v>3</v>
      </c>
      <c r="G809">
        <v>18</v>
      </c>
      <c r="H809">
        <v>0</v>
      </c>
      <c r="I809">
        <v>0</v>
      </c>
      <c r="J809">
        <v>7.7750000000000004</v>
      </c>
      <c r="K809" s="1" t="s">
        <v>16</v>
      </c>
      <c r="L809">
        <v>0</v>
      </c>
    </row>
    <row r="810" spans="1:12" x14ac:dyDescent="0.25">
      <c r="A810">
        <v>809</v>
      </c>
      <c r="B810" s="1" t="s">
        <v>1593</v>
      </c>
      <c r="C810" s="1" t="s">
        <v>13</v>
      </c>
      <c r="D810" s="1" t="s">
        <v>1594</v>
      </c>
      <c r="E810" s="1" t="s">
        <v>15</v>
      </c>
      <c r="F810">
        <v>2</v>
      </c>
      <c r="G810">
        <v>39</v>
      </c>
      <c r="H810">
        <v>0</v>
      </c>
      <c r="I810">
        <v>0</v>
      </c>
      <c r="J810">
        <v>13</v>
      </c>
      <c r="K810" s="1" t="s">
        <v>16</v>
      </c>
      <c r="L810">
        <v>0</v>
      </c>
    </row>
    <row r="811" spans="1:12" x14ac:dyDescent="0.25">
      <c r="A811">
        <v>810</v>
      </c>
      <c r="B811" s="1" t="s">
        <v>1595</v>
      </c>
      <c r="C811" s="1" t="s">
        <v>18</v>
      </c>
      <c r="D811" s="1" t="s">
        <v>1441</v>
      </c>
      <c r="E811" s="1" t="s">
        <v>1442</v>
      </c>
      <c r="F811">
        <v>1</v>
      </c>
      <c r="G811">
        <v>33</v>
      </c>
      <c r="H811">
        <v>1</v>
      </c>
      <c r="I811">
        <v>0</v>
      </c>
      <c r="J811">
        <v>53.1</v>
      </c>
      <c r="K811" s="1" t="s">
        <v>16</v>
      </c>
      <c r="L811">
        <v>1</v>
      </c>
    </row>
    <row r="812" spans="1:12" x14ac:dyDescent="0.25">
      <c r="A812">
        <v>811</v>
      </c>
      <c r="B812" s="1" t="s">
        <v>1596</v>
      </c>
      <c r="C812" s="1" t="s">
        <v>13</v>
      </c>
      <c r="D812" s="1" t="s">
        <v>1597</v>
      </c>
      <c r="E812" s="1" t="s">
        <v>15</v>
      </c>
      <c r="F812">
        <v>3</v>
      </c>
      <c r="G812">
        <v>26</v>
      </c>
      <c r="H812">
        <v>0</v>
      </c>
      <c r="I812">
        <v>0</v>
      </c>
      <c r="J812">
        <v>7.8875000000000002</v>
      </c>
      <c r="K812" s="1" t="s">
        <v>16</v>
      </c>
      <c r="L812">
        <v>0</v>
      </c>
    </row>
    <row r="813" spans="1:12" x14ac:dyDescent="0.25">
      <c r="A813">
        <v>812</v>
      </c>
      <c r="B813" s="1" t="s">
        <v>1598</v>
      </c>
      <c r="C813" s="1" t="s">
        <v>13</v>
      </c>
      <c r="D813" s="1" t="s">
        <v>1149</v>
      </c>
      <c r="E813" s="1" t="s">
        <v>15</v>
      </c>
      <c r="F813">
        <v>3</v>
      </c>
      <c r="G813">
        <v>39</v>
      </c>
      <c r="H813">
        <v>0</v>
      </c>
      <c r="I813">
        <v>0</v>
      </c>
      <c r="J813">
        <v>24.15</v>
      </c>
      <c r="K813" s="1" t="s">
        <v>16</v>
      </c>
      <c r="L813">
        <v>0</v>
      </c>
    </row>
    <row r="814" spans="1:12" x14ac:dyDescent="0.25">
      <c r="A814">
        <v>813</v>
      </c>
      <c r="B814" s="1" t="s">
        <v>1599</v>
      </c>
      <c r="C814" s="1" t="s">
        <v>13</v>
      </c>
      <c r="D814" s="1" t="s">
        <v>1600</v>
      </c>
      <c r="E814" s="1" t="s">
        <v>15</v>
      </c>
      <c r="F814">
        <v>2</v>
      </c>
      <c r="G814">
        <v>35</v>
      </c>
      <c r="H814">
        <v>0</v>
      </c>
      <c r="I814">
        <v>0</v>
      </c>
      <c r="J814">
        <v>10.5</v>
      </c>
      <c r="K814" s="1" t="s">
        <v>16</v>
      </c>
      <c r="L814">
        <v>0</v>
      </c>
    </row>
    <row r="815" spans="1:12" x14ac:dyDescent="0.25">
      <c r="A815">
        <v>814</v>
      </c>
      <c r="B815" s="1" t="s">
        <v>1601</v>
      </c>
      <c r="C815" s="1" t="s">
        <v>18</v>
      </c>
      <c r="D815" s="1" t="s">
        <v>50</v>
      </c>
      <c r="E815" s="1" t="s">
        <v>15</v>
      </c>
      <c r="F815">
        <v>3</v>
      </c>
      <c r="G815">
        <v>6</v>
      </c>
      <c r="H815">
        <v>4</v>
      </c>
      <c r="I815">
        <v>2</v>
      </c>
      <c r="J815">
        <v>31.274999999999999</v>
      </c>
      <c r="K815" s="1" t="s">
        <v>16</v>
      </c>
      <c r="L815">
        <v>0</v>
      </c>
    </row>
    <row r="816" spans="1:12" x14ac:dyDescent="0.25">
      <c r="A816">
        <v>815</v>
      </c>
      <c r="B816" s="1" t="s">
        <v>1602</v>
      </c>
      <c r="C816" s="1" t="s">
        <v>13</v>
      </c>
      <c r="D816" s="1" t="s">
        <v>1603</v>
      </c>
      <c r="E816" s="1" t="s">
        <v>15</v>
      </c>
      <c r="F816">
        <v>3</v>
      </c>
      <c r="G816">
        <v>30.5</v>
      </c>
      <c r="H816">
        <v>0</v>
      </c>
      <c r="I816">
        <v>0</v>
      </c>
      <c r="J816">
        <v>8.0500000000000007</v>
      </c>
      <c r="K816" s="1" t="s">
        <v>16</v>
      </c>
      <c r="L816">
        <v>0</v>
      </c>
    </row>
    <row r="817" spans="1:12" x14ac:dyDescent="0.25">
      <c r="A817">
        <v>816</v>
      </c>
      <c r="B817" s="1" t="s">
        <v>1604</v>
      </c>
      <c r="C817" s="1" t="s">
        <v>13</v>
      </c>
      <c r="D817" s="1" t="s">
        <v>1605</v>
      </c>
      <c r="E817" s="1" t="s">
        <v>1606</v>
      </c>
      <c r="F817">
        <v>1</v>
      </c>
      <c r="H817">
        <v>0</v>
      </c>
      <c r="I817">
        <v>0</v>
      </c>
      <c r="J817">
        <v>0</v>
      </c>
      <c r="K817" s="1" t="s">
        <v>16</v>
      </c>
      <c r="L817">
        <v>0</v>
      </c>
    </row>
    <row r="818" spans="1:12" x14ac:dyDescent="0.25">
      <c r="A818">
        <v>817</v>
      </c>
      <c r="B818" s="1" t="s">
        <v>1607</v>
      </c>
      <c r="C818" s="1" t="s">
        <v>18</v>
      </c>
      <c r="D818" s="1" t="s">
        <v>1608</v>
      </c>
      <c r="E818" s="1" t="s">
        <v>15</v>
      </c>
      <c r="F818">
        <v>3</v>
      </c>
      <c r="G818">
        <v>23</v>
      </c>
      <c r="H818">
        <v>0</v>
      </c>
      <c r="I818">
        <v>0</v>
      </c>
      <c r="J818">
        <v>7.9249999999999998</v>
      </c>
      <c r="K818" s="1" t="s">
        <v>16</v>
      </c>
      <c r="L818">
        <v>0</v>
      </c>
    </row>
    <row r="819" spans="1:12" x14ac:dyDescent="0.25">
      <c r="A819">
        <v>818</v>
      </c>
      <c r="B819" s="1" t="s">
        <v>1609</v>
      </c>
      <c r="C819" s="1" t="s">
        <v>13</v>
      </c>
      <c r="D819" s="1" t="s">
        <v>1610</v>
      </c>
      <c r="E819" s="1" t="s">
        <v>15</v>
      </c>
      <c r="F819">
        <v>2</v>
      </c>
      <c r="G819">
        <v>31</v>
      </c>
      <c r="H819">
        <v>1</v>
      </c>
      <c r="I819">
        <v>1</v>
      </c>
      <c r="J819">
        <v>37.004199999999997</v>
      </c>
      <c r="K819" s="1" t="s">
        <v>21</v>
      </c>
      <c r="L819">
        <v>0</v>
      </c>
    </row>
    <row r="820" spans="1:12" x14ac:dyDescent="0.25">
      <c r="A820">
        <v>819</v>
      </c>
      <c r="B820" s="1" t="s">
        <v>1611</v>
      </c>
      <c r="C820" s="1" t="s">
        <v>13</v>
      </c>
      <c r="D820" s="1" t="s">
        <v>1612</v>
      </c>
      <c r="E820" s="1" t="s">
        <v>15</v>
      </c>
      <c r="F820">
        <v>3</v>
      </c>
      <c r="G820">
        <v>43</v>
      </c>
      <c r="H820">
        <v>0</v>
      </c>
      <c r="I820">
        <v>0</v>
      </c>
      <c r="J820">
        <v>6.45</v>
      </c>
      <c r="K820" s="1" t="s">
        <v>16</v>
      </c>
      <c r="L820">
        <v>0</v>
      </c>
    </row>
    <row r="821" spans="1:12" x14ac:dyDescent="0.25">
      <c r="A821">
        <v>820</v>
      </c>
      <c r="B821" s="1" t="s">
        <v>1613</v>
      </c>
      <c r="C821" s="1" t="s">
        <v>13</v>
      </c>
      <c r="D821" s="1" t="s">
        <v>158</v>
      </c>
      <c r="E821" s="1" t="s">
        <v>15</v>
      </c>
      <c r="F821">
        <v>3</v>
      </c>
      <c r="G821">
        <v>10</v>
      </c>
      <c r="H821">
        <v>3</v>
      </c>
      <c r="I821">
        <v>2</v>
      </c>
      <c r="J821">
        <v>27.9</v>
      </c>
      <c r="K821" s="1" t="s">
        <v>16</v>
      </c>
      <c r="L821">
        <v>0</v>
      </c>
    </row>
    <row r="822" spans="1:12" x14ac:dyDescent="0.25">
      <c r="A822">
        <v>821</v>
      </c>
      <c r="B822" s="1" t="s">
        <v>1614</v>
      </c>
      <c r="C822" s="1" t="s">
        <v>18</v>
      </c>
      <c r="D822" s="1" t="s">
        <v>1064</v>
      </c>
      <c r="E822" s="1" t="s">
        <v>1615</v>
      </c>
      <c r="F822">
        <v>1</v>
      </c>
      <c r="G822">
        <v>52</v>
      </c>
      <c r="H822">
        <v>1</v>
      </c>
      <c r="I822">
        <v>1</v>
      </c>
      <c r="J822">
        <v>93.5</v>
      </c>
      <c r="K822" s="1" t="s">
        <v>16</v>
      </c>
      <c r="L822">
        <v>1</v>
      </c>
    </row>
    <row r="823" spans="1:12" x14ac:dyDescent="0.25">
      <c r="A823">
        <v>822</v>
      </c>
      <c r="B823" s="1" t="s">
        <v>1616</v>
      </c>
      <c r="C823" s="1" t="s">
        <v>13</v>
      </c>
      <c r="D823" s="1" t="s">
        <v>1617</v>
      </c>
      <c r="E823" s="1" t="s">
        <v>15</v>
      </c>
      <c r="F823">
        <v>3</v>
      </c>
      <c r="G823">
        <v>27</v>
      </c>
      <c r="H823">
        <v>0</v>
      </c>
      <c r="I823">
        <v>0</v>
      </c>
      <c r="J823">
        <v>8.6624999999999996</v>
      </c>
      <c r="K823" s="1" t="s">
        <v>16</v>
      </c>
      <c r="L823">
        <v>1</v>
      </c>
    </row>
    <row r="824" spans="1:12" x14ac:dyDescent="0.25">
      <c r="A824">
        <v>823</v>
      </c>
      <c r="B824" s="1" t="s">
        <v>1618</v>
      </c>
      <c r="C824" s="1" t="s">
        <v>13</v>
      </c>
      <c r="D824" s="1" t="s">
        <v>1619</v>
      </c>
      <c r="E824" s="1" t="s">
        <v>15</v>
      </c>
      <c r="F824">
        <v>1</v>
      </c>
      <c r="G824">
        <v>38</v>
      </c>
      <c r="H824">
        <v>0</v>
      </c>
      <c r="I824">
        <v>0</v>
      </c>
      <c r="J824">
        <v>0</v>
      </c>
      <c r="K824" s="1" t="s">
        <v>16</v>
      </c>
      <c r="L824">
        <v>0</v>
      </c>
    </row>
    <row r="825" spans="1:12" x14ac:dyDescent="0.25">
      <c r="A825">
        <v>824</v>
      </c>
      <c r="B825" s="1" t="s">
        <v>1620</v>
      </c>
      <c r="C825" s="1" t="s">
        <v>18</v>
      </c>
      <c r="D825" s="1" t="s">
        <v>1490</v>
      </c>
      <c r="E825" s="1" t="s">
        <v>1491</v>
      </c>
      <c r="F825">
        <v>3</v>
      </c>
      <c r="G825">
        <v>27</v>
      </c>
      <c r="H825">
        <v>0</v>
      </c>
      <c r="I825">
        <v>1</v>
      </c>
      <c r="J825">
        <v>12.475</v>
      </c>
      <c r="K825" s="1" t="s">
        <v>16</v>
      </c>
      <c r="L825">
        <v>1</v>
      </c>
    </row>
    <row r="826" spans="1:12" x14ac:dyDescent="0.25">
      <c r="A826">
        <v>825</v>
      </c>
      <c r="B826" s="1" t="s">
        <v>1621</v>
      </c>
      <c r="C826" s="1" t="s">
        <v>13</v>
      </c>
      <c r="D826" s="1" t="s">
        <v>127</v>
      </c>
      <c r="E826" s="1" t="s">
        <v>15</v>
      </c>
      <c r="F826">
        <v>3</v>
      </c>
      <c r="G826">
        <v>2</v>
      </c>
      <c r="H826">
        <v>4</v>
      </c>
      <c r="I826">
        <v>1</v>
      </c>
      <c r="J826">
        <v>39.6875</v>
      </c>
      <c r="K826" s="1" t="s">
        <v>16</v>
      </c>
      <c r="L826">
        <v>0</v>
      </c>
    </row>
    <row r="827" spans="1:12" x14ac:dyDescent="0.25">
      <c r="A827">
        <v>826</v>
      </c>
      <c r="B827" s="1" t="s">
        <v>1622</v>
      </c>
      <c r="C827" s="1" t="s">
        <v>13</v>
      </c>
      <c r="D827" s="1" t="s">
        <v>1623</v>
      </c>
      <c r="E827" s="1" t="s">
        <v>15</v>
      </c>
      <c r="F827">
        <v>3</v>
      </c>
      <c r="H827">
        <v>0</v>
      </c>
      <c r="I827">
        <v>0</v>
      </c>
      <c r="J827">
        <v>6.95</v>
      </c>
      <c r="K827" s="1" t="s">
        <v>31</v>
      </c>
      <c r="L827">
        <v>0</v>
      </c>
    </row>
    <row r="828" spans="1:12" x14ac:dyDescent="0.25">
      <c r="A828">
        <v>827</v>
      </c>
      <c r="B828" s="1" t="s">
        <v>1624</v>
      </c>
      <c r="C828" s="1" t="s">
        <v>13</v>
      </c>
      <c r="D828" s="1" t="s">
        <v>180</v>
      </c>
      <c r="E828" s="1" t="s">
        <v>15</v>
      </c>
      <c r="F828">
        <v>3</v>
      </c>
      <c r="H828">
        <v>0</v>
      </c>
      <c r="I828">
        <v>0</v>
      </c>
      <c r="J828">
        <v>56.495800000000003</v>
      </c>
      <c r="K828" s="1" t="s">
        <v>16</v>
      </c>
      <c r="L828">
        <v>0</v>
      </c>
    </row>
    <row r="829" spans="1:12" x14ac:dyDescent="0.25">
      <c r="A829">
        <v>828</v>
      </c>
      <c r="B829" s="1" t="s">
        <v>1625</v>
      </c>
      <c r="C829" s="1" t="s">
        <v>13</v>
      </c>
      <c r="D829" s="1" t="s">
        <v>1610</v>
      </c>
      <c r="E829" s="1" t="s">
        <v>15</v>
      </c>
      <c r="F829">
        <v>2</v>
      </c>
      <c r="G829">
        <v>1</v>
      </c>
      <c r="H829">
        <v>0</v>
      </c>
      <c r="I829">
        <v>2</v>
      </c>
      <c r="J829">
        <v>37.004199999999997</v>
      </c>
      <c r="K829" s="1" t="s">
        <v>21</v>
      </c>
      <c r="L829">
        <v>1</v>
      </c>
    </row>
    <row r="830" spans="1:12" x14ac:dyDescent="0.25">
      <c r="A830">
        <v>829</v>
      </c>
      <c r="B830" s="1" t="s">
        <v>1626</v>
      </c>
      <c r="C830" s="1" t="s">
        <v>13</v>
      </c>
      <c r="D830" s="1" t="s">
        <v>1627</v>
      </c>
      <c r="E830" s="1" t="s">
        <v>15</v>
      </c>
      <c r="F830">
        <v>3</v>
      </c>
      <c r="H830">
        <v>0</v>
      </c>
      <c r="I830">
        <v>0</v>
      </c>
      <c r="J830">
        <v>7.75</v>
      </c>
      <c r="K830" s="1" t="s">
        <v>31</v>
      </c>
      <c r="L830">
        <v>1</v>
      </c>
    </row>
    <row r="831" spans="1:12" x14ac:dyDescent="0.25">
      <c r="A831">
        <v>830</v>
      </c>
      <c r="B831" s="1" t="s">
        <v>1628</v>
      </c>
      <c r="C831" s="1" t="s">
        <v>18</v>
      </c>
      <c r="D831" s="1" t="s">
        <v>152</v>
      </c>
      <c r="E831" s="1" t="s">
        <v>153</v>
      </c>
      <c r="F831">
        <v>1</v>
      </c>
      <c r="G831">
        <v>62</v>
      </c>
      <c r="H831">
        <v>0</v>
      </c>
      <c r="I831">
        <v>0</v>
      </c>
      <c r="J831">
        <v>80</v>
      </c>
      <c r="K831" s="1" t="s">
        <v>15</v>
      </c>
      <c r="L831">
        <v>1</v>
      </c>
    </row>
    <row r="832" spans="1:12" x14ac:dyDescent="0.25">
      <c r="A832">
        <v>831</v>
      </c>
      <c r="B832" s="1" t="s">
        <v>1629</v>
      </c>
      <c r="C832" s="1" t="s">
        <v>18</v>
      </c>
      <c r="D832" s="1" t="s">
        <v>1248</v>
      </c>
      <c r="E832" s="1" t="s">
        <v>15</v>
      </c>
      <c r="F832">
        <v>3</v>
      </c>
      <c r="G832">
        <v>15</v>
      </c>
      <c r="H832">
        <v>1</v>
      </c>
      <c r="I832">
        <v>0</v>
      </c>
      <c r="J832">
        <v>14.4542</v>
      </c>
      <c r="K832" s="1" t="s">
        <v>21</v>
      </c>
      <c r="L832">
        <v>1</v>
      </c>
    </row>
    <row r="833" spans="1:12" x14ac:dyDescent="0.25">
      <c r="A833">
        <v>832</v>
      </c>
      <c r="B833" s="1" t="s">
        <v>1630</v>
      </c>
      <c r="C833" s="1" t="s">
        <v>13</v>
      </c>
      <c r="D833" s="1" t="s">
        <v>847</v>
      </c>
      <c r="E833" s="1" t="s">
        <v>15</v>
      </c>
      <c r="F833">
        <v>2</v>
      </c>
      <c r="G833">
        <v>0.83</v>
      </c>
      <c r="H833">
        <v>1</v>
      </c>
      <c r="I833">
        <v>1</v>
      </c>
      <c r="J833">
        <v>18.75</v>
      </c>
      <c r="K833" s="1" t="s">
        <v>16</v>
      </c>
      <c r="L833">
        <v>1</v>
      </c>
    </row>
    <row r="834" spans="1:12" x14ac:dyDescent="0.25">
      <c r="A834">
        <v>833</v>
      </c>
      <c r="B834" s="1" t="s">
        <v>1631</v>
      </c>
      <c r="C834" s="1" t="s">
        <v>13</v>
      </c>
      <c r="D834" s="1" t="s">
        <v>1632</v>
      </c>
      <c r="E834" s="1" t="s">
        <v>15</v>
      </c>
      <c r="F834">
        <v>3</v>
      </c>
      <c r="H834">
        <v>0</v>
      </c>
      <c r="I834">
        <v>0</v>
      </c>
      <c r="J834">
        <v>7.2291999999999996</v>
      </c>
      <c r="K834" s="1" t="s">
        <v>21</v>
      </c>
      <c r="L834">
        <v>0</v>
      </c>
    </row>
    <row r="835" spans="1:12" x14ac:dyDescent="0.25">
      <c r="A835">
        <v>834</v>
      </c>
      <c r="B835" s="1" t="s">
        <v>1633</v>
      </c>
      <c r="C835" s="1" t="s">
        <v>13</v>
      </c>
      <c r="D835" s="1" t="s">
        <v>1634</v>
      </c>
      <c r="E835" s="1" t="s">
        <v>15</v>
      </c>
      <c r="F835">
        <v>3</v>
      </c>
      <c r="G835">
        <v>23</v>
      </c>
      <c r="H835">
        <v>0</v>
      </c>
      <c r="I835">
        <v>0</v>
      </c>
      <c r="J835">
        <v>7.8541999999999996</v>
      </c>
      <c r="K835" s="1" t="s">
        <v>16</v>
      </c>
      <c r="L835">
        <v>0</v>
      </c>
    </row>
    <row r="836" spans="1:12" x14ac:dyDescent="0.25">
      <c r="A836">
        <v>835</v>
      </c>
      <c r="B836" s="1" t="s">
        <v>1635</v>
      </c>
      <c r="C836" s="1" t="s">
        <v>13</v>
      </c>
      <c r="D836" s="1" t="s">
        <v>1636</v>
      </c>
      <c r="E836" s="1" t="s">
        <v>15</v>
      </c>
      <c r="F836">
        <v>3</v>
      </c>
      <c r="G836">
        <v>18</v>
      </c>
      <c r="H836">
        <v>0</v>
      </c>
      <c r="I836">
        <v>0</v>
      </c>
      <c r="J836">
        <v>8.3000000000000007</v>
      </c>
      <c r="K836" s="1" t="s">
        <v>16</v>
      </c>
      <c r="L836">
        <v>0</v>
      </c>
    </row>
    <row r="837" spans="1:12" x14ac:dyDescent="0.25">
      <c r="A837">
        <v>836</v>
      </c>
      <c r="B837" s="1" t="s">
        <v>1637</v>
      </c>
      <c r="C837" s="1" t="s">
        <v>18</v>
      </c>
      <c r="D837" s="1" t="s">
        <v>1638</v>
      </c>
      <c r="E837" s="1" t="s">
        <v>1639</v>
      </c>
      <c r="F837">
        <v>1</v>
      </c>
      <c r="G837">
        <v>39</v>
      </c>
      <c r="H837">
        <v>1</v>
      </c>
      <c r="I837">
        <v>1</v>
      </c>
      <c r="J837">
        <v>83.158299999999997</v>
      </c>
      <c r="K837" s="1" t="s">
        <v>21</v>
      </c>
      <c r="L837">
        <v>1</v>
      </c>
    </row>
    <row r="838" spans="1:12" x14ac:dyDescent="0.25">
      <c r="A838">
        <v>837</v>
      </c>
      <c r="B838" s="1" t="s">
        <v>1640</v>
      </c>
      <c r="C838" s="1" t="s">
        <v>13</v>
      </c>
      <c r="D838" s="1" t="s">
        <v>1641</v>
      </c>
      <c r="E838" s="1" t="s">
        <v>15</v>
      </c>
      <c r="F838">
        <v>3</v>
      </c>
      <c r="G838">
        <v>21</v>
      </c>
      <c r="H838">
        <v>0</v>
      </c>
      <c r="I838">
        <v>0</v>
      </c>
      <c r="J838">
        <v>8.6624999999999996</v>
      </c>
      <c r="K838" s="1" t="s">
        <v>16</v>
      </c>
      <c r="L838">
        <v>0</v>
      </c>
    </row>
    <row r="839" spans="1:12" x14ac:dyDescent="0.25">
      <c r="A839">
        <v>838</v>
      </c>
      <c r="B839" s="1" t="s">
        <v>1642</v>
      </c>
      <c r="C839" s="1" t="s">
        <v>13</v>
      </c>
      <c r="D839" s="1" t="s">
        <v>1643</v>
      </c>
      <c r="E839" s="1" t="s">
        <v>15</v>
      </c>
      <c r="F839">
        <v>3</v>
      </c>
      <c r="H839">
        <v>0</v>
      </c>
      <c r="I839">
        <v>0</v>
      </c>
      <c r="J839">
        <v>8.0500000000000007</v>
      </c>
      <c r="K839" s="1" t="s">
        <v>16</v>
      </c>
      <c r="L839">
        <v>0</v>
      </c>
    </row>
    <row r="840" spans="1:12" x14ac:dyDescent="0.25">
      <c r="A840">
        <v>839</v>
      </c>
      <c r="B840" s="1" t="s">
        <v>1644</v>
      </c>
      <c r="C840" s="1" t="s">
        <v>13</v>
      </c>
      <c r="D840" s="1" t="s">
        <v>180</v>
      </c>
      <c r="E840" s="1" t="s">
        <v>15</v>
      </c>
      <c r="F840">
        <v>3</v>
      </c>
      <c r="G840">
        <v>32</v>
      </c>
      <c r="H840">
        <v>0</v>
      </c>
      <c r="I840">
        <v>0</v>
      </c>
      <c r="J840">
        <v>56.495800000000003</v>
      </c>
      <c r="K840" s="1" t="s">
        <v>16</v>
      </c>
      <c r="L840">
        <v>1</v>
      </c>
    </row>
    <row r="841" spans="1:12" x14ac:dyDescent="0.25">
      <c r="A841">
        <v>840</v>
      </c>
      <c r="B841" s="1" t="s">
        <v>1645</v>
      </c>
      <c r="C841" s="1" t="s">
        <v>13</v>
      </c>
      <c r="D841" s="1" t="s">
        <v>1646</v>
      </c>
      <c r="E841" s="1" t="s">
        <v>1647</v>
      </c>
      <c r="F841">
        <v>1</v>
      </c>
      <c r="H841">
        <v>0</v>
      </c>
      <c r="I841">
        <v>0</v>
      </c>
      <c r="J841">
        <v>29.7</v>
      </c>
      <c r="K841" s="1" t="s">
        <v>21</v>
      </c>
      <c r="L841">
        <v>1</v>
      </c>
    </row>
    <row r="842" spans="1:12" x14ac:dyDescent="0.25">
      <c r="A842">
        <v>841</v>
      </c>
      <c r="B842" s="1" t="s">
        <v>1648</v>
      </c>
      <c r="C842" s="1" t="s">
        <v>13</v>
      </c>
      <c r="D842" s="1" t="s">
        <v>1649</v>
      </c>
      <c r="E842" s="1" t="s">
        <v>15</v>
      </c>
      <c r="F842">
        <v>3</v>
      </c>
      <c r="G842">
        <v>20</v>
      </c>
      <c r="H842">
        <v>0</v>
      </c>
      <c r="I842">
        <v>0</v>
      </c>
      <c r="J842">
        <v>7.9249999999999998</v>
      </c>
      <c r="K842" s="1" t="s">
        <v>16</v>
      </c>
      <c r="L842">
        <v>0</v>
      </c>
    </row>
    <row r="843" spans="1:12" x14ac:dyDescent="0.25">
      <c r="A843">
        <v>842</v>
      </c>
      <c r="B843" s="1" t="s">
        <v>1650</v>
      </c>
      <c r="C843" s="1" t="s">
        <v>13</v>
      </c>
      <c r="D843" s="1" t="s">
        <v>1527</v>
      </c>
      <c r="E843" s="1" t="s">
        <v>15</v>
      </c>
      <c r="F843">
        <v>2</v>
      </c>
      <c r="G843">
        <v>16</v>
      </c>
      <c r="H843">
        <v>0</v>
      </c>
      <c r="I843">
        <v>0</v>
      </c>
      <c r="J843">
        <v>10.5</v>
      </c>
      <c r="K843" s="1" t="s">
        <v>16</v>
      </c>
      <c r="L843">
        <v>0</v>
      </c>
    </row>
    <row r="844" spans="1:12" x14ac:dyDescent="0.25">
      <c r="A844">
        <v>843</v>
      </c>
      <c r="B844" s="1" t="s">
        <v>1651</v>
      </c>
      <c r="C844" s="1" t="s">
        <v>18</v>
      </c>
      <c r="D844" s="1" t="s">
        <v>578</v>
      </c>
      <c r="E844" s="1" t="s">
        <v>15</v>
      </c>
      <c r="F844">
        <v>1</v>
      </c>
      <c r="G844">
        <v>30</v>
      </c>
      <c r="H844">
        <v>0</v>
      </c>
      <c r="I844">
        <v>0</v>
      </c>
      <c r="J844">
        <v>31</v>
      </c>
      <c r="K844" s="1" t="s">
        <v>21</v>
      </c>
      <c r="L844">
        <v>1</v>
      </c>
    </row>
    <row r="845" spans="1:12" x14ac:dyDescent="0.25">
      <c r="A845">
        <v>844</v>
      </c>
      <c r="B845" s="1" t="s">
        <v>1652</v>
      </c>
      <c r="C845" s="1" t="s">
        <v>13</v>
      </c>
      <c r="D845" s="1" t="s">
        <v>1653</v>
      </c>
      <c r="E845" s="1" t="s">
        <v>15</v>
      </c>
      <c r="F845">
        <v>3</v>
      </c>
      <c r="G845">
        <v>34.5</v>
      </c>
      <c r="H845">
        <v>0</v>
      </c>
      <c r="I845">
        <v>0</v>
      </c>
      <c r="J845">
        <v>6.4375</v>
      </c>
      <c r="K845" s="1" t="s">
        <v>21</v>
      </c>
      <c r="L845">
        <v>0</v>
      </c>
    </row>
    <row r="846" spans="1:12" x14ac:dyDescent="0.25">
      <c r="A846">
        <v>845</v>
      </c>
      <c r="B846" s="1" t="s">
        <v>1654</v>
      </c>
      <c r="C846" s="1" t="s">
        <v>13</v>
      </c>
      <c r="D846" s="1" t="s">
        <v>1655</v>
      </c>
      <c r="E846" s="1" t="s">
        <v>15</v>
      </c>
      <c r="F846">
        <v>3</v>
      </c>
      <c r="G846">
        <v>17</v>
      </c>
      <c r="H846">
        <v>0</v>
      </c>
      <c r="I846">
        <v>0</v>
      </c>
      <c r="J846">
        <v>8.6624999999999996</v>
      </c>
      <c r="K846" s="1" t="s">
        <v>16</v>
      </c>
      <c r="L846">
        <v>0</v>
      </c>
    </row>
    <row r="847" spans="1:12" x14ac:dyDescent="0.25">
      <c r="A847">
        <v>846</v>
      </c>
      <c r="B847" s="1" t="s">
        <v>1656</v>
      </c>
      <c r="C847" s="1" t="s">
        <v>13</v>
      </c>
      <c r="D847" s="1" t="s">
        <v>1657</v>
      </c>
      <c r="E847" s="1" t="s">
        <v>15</v>
      </c>
      <c r="F847">
        <v>3</v>
      </c>
      <c r="G847">
        <v>42</v>
      </c>
      <c r="H847">
        <v>0</v>
      </c>
      <c r="I847">
        <v>0</v>
      </c>
      <c r="J847">
        <v>7.55</v>
      </c>
      <c r="K847" s="1" t="s">
        <v>16</v>
      </c>
      <c r="L847">
        <v>0</v>
      </c>
    </row>
    <row r="848" spans="1:12" x14ac:dyDescent="0.25">
      <c r="A848">
        <v>847</v>
      </c>
      <c r="B848" s="1" t="s">
        <v>1658</v>
      </c>
      <c r="C848" s="1" t="s">
        <v>13</v>
      </c>
      <c r="D848" s="1" t="s">
        <v>354</v>
      </c>
      <c r="E848" s="1" t="s">
        <v>15</v>
      </c>
      <c r="F848">
        <v>3</v>
      </c>
      <c r="H848">
        <v>8</v>
      </c>
      <c r="I848">
        <v>2</v>
      </c>
      <c r="J848">
        <v>69.55</v>
      </c>
      <c r="K848" s="1" t="s">
        <v>16</v>
      </c>
      <c r="L848">
        <v>0</v>
      </c>
    </row>
    <row r="849" spans="1:12" x14ac:dyDescent="0.25">
      <c r="A849">
        <v>848</v>
      </c>
      <c r="B849" s="1" t="s">
        <v>1659</v>
      </c>
      <c r="C849" s="1" t="s">
        <v>13</v>
      </c>
      <c r="D849" s="1" t="s">
        <v>1660</v>
      </c>
      <c r="E849" s="1" t="s">
        <v>15</v>
      </c>
      <c r="F849">
        <v>3</v>
      </c>
      <c r="G849">
        <v>35</v>
      </c>
      <c r="H849">
        <v>0</v>
      </c>
      <c r="I849">
        <v>0</v>
      </c>
      <c r="J849">
        <v>7.8958000000000004</v>
      </c>
      <c r="K849" s="1" t="s">
        <v>21</v>
      </c>
      <c r="L849">
        <v>0</v>
      </c>
    </row>
    <row r="850" spans="1:12" x14ac:dyDescent="0.25">
      <c r="A850">
        <v>849</v>
      </c>
      <c r="B850" s="1" t="s">
        <v>1661</v>
      </c>
      <c r="C850" s="1" t="s">
        <v>13</v>
      </c>
      <c r="D850" s="1" t="s">
        <v>1209</v>
      </c>
      <c r="E850" s="1" t="s">
        <v>15</v>
      </c>
      <c r="F850">
        <v>2</v>
      </c>
      <c r="G850">
        <v>28</v>
      </c>
      <c r="H850">
        <v>0</v>
      </c>
      <c r="I850">
        <v>1</v>
      </c>
      <c r="J850">
        <v>33</v>
      </c>
      <c r="K850" s="1" t="s">
        <v>16</v>
      </c>
      <c r="L850">
        <v>0</v>
      </c>
    </row>
    <row r="851" spans="1:12" x14ac:dyDescent="0.25">
      <c r="A851">
        <v>850</v>
      </c>
      <c r="B851" s="1" t="s">
        <v>1662</v>
      </c>
      <c r="C851" s="1" t="s">
        <v>18</v>
      </c>
      <c r="D851" s="1" t="s">
        <v>933</v>
      </c>
      <c r="E851" s="1" t="s">
        <v>934</v>
      </c>
      <c r="F851">
        <v>1</v>
      </c>
      <c r="H851">
        <v>1</v>
      </c>
      <c r="I851">
        <v>0</v>
      </c>
      <c r="J851">
        <v>89.104200000000006</v>
      </c>
      <c r="K851" s="1" t="s">
        <v>21</v>
      </c>
      <c r="L851">
        <v>1</v>
      </c>
    </row>
    <row r="852" spans="1:12" x14ac:dyDescent="0.25">
      <c r="A852">
        <v>851</v>
      </c>
      <c r="B852" s="1" t="s">
        <v>1663</v>
      </c>
      <c r="C852" s="1" t="s">
        <v>13</v>
      </c>
      <c r="D852" s="1" t="s">
        <v>50</v>
      </c>
      <c r="E852" s="1" t="s">
        <v>15</v>
      </c>
      <c r="F852">
        <v>3</v>
      </c>
      <c r="G852">
        <v>4</v>
      </c>
      <c r="H852">
        <v>4</v>
      </c>
      <c r="I852">
        <v>2</v>
      </c>
      <c r="J852">
        <v>31.274999999999999</v>
      </c>
      <c r="K852" s="1" t="s">
        <v>16</v>
      </c>
      <c r="L852">
        <v>0</v>
      </c>
    </row>
    <row r="853" spans="1:12" x14ac:dyDescent="0.25">
      <c r="A853">
        <v>852</v>
      </c>
      <c r="B853" s="1" t="s">
        <v>1664</v>
      </c>
      <c r="C853" s="1" t="s">
        <v>13</v>
      </c>
      <c r="D853" s="1" t="s">
        <v>1665</v>
      </c>
      <c r="E853" s="1" t="s">
        <v>15</v>
      </c>
      <c r="F853">
        <v>3</v>
      </c>
      <c r="G853">
        <v>74</v>
      </c>
      <c r="H853">
        <v>0</v>
      </c>
      <c r="I853">
        <v>0</v>
      </c>
      <c r="J853">
        <v>7.7750000000000004</v>
      </c>
      <c r="K853" s="1" t="s">
        <v>16</v>
      </c>
      <c r="L853">
        <v>0</v>
      </c>
    </row>
    <row r="854" spans="1:12" x14ac:dyDescent="0.25">
      <c r="A854">
        <v>853</v>
      </c>
      <c r="B854" s="1" t="s">
        <v>1666</v>
      </c>
      <c r="C854" s="1" t="s">
        <v>18</v>
      </c>
      <c r="D854" s="1" t="s">
        <v>315</v>
      </c>
      <c r="E854" s="1" t="s">
        <v>15</v>
      </c>
      <c r="F854">
        <v>3</v>
      </c>
      <c r="G854">
        <v>9</v>
      </c>
      <c r="H854">
        <v>1</v>
      </c>
      <c r="I854">
        <v>1</v>
      </c>
      <c r="J854">
        <v>15.245799999999999</v>
      </c>
      <c r="K854" s="1" t="s">
        <v>21</v>
      </c>
      <c r="L854">
        <v>0</v>
      </c>
    </row>
    <row r="855" spans="1:12" x14ac:dyDescent="0.25">
      <c r="A855">
        <v>854</v>
      </c>
      <c r="B855" s="1" t="s">
        <v>1667</v>
      </c>
      <c r="C855" s="1" t="s">
        <v>18</v>
      </c>
      <c r="D855" s="1" t="s">
        <v>1668</v>
      </c>
      <c r="E855" s="1" t="s">
        <v>1669</v>
      </c>
      <c r="F855">
        <v>1</v>
      </c>
      <c r="G855">
        <v>16</v>
      </c>
      <c r="H855">
        <v>0</v>
      </c>
      <c r="I855">
        <v>1</v>
      </c>
      <c r="J855">
        <v>39.4</v>
      </c>
      <c r="K855" s="1" t="s">
        <v>16</v>
      </c>
      <c r="L855">
        <v>1</v>
      </c>
    </row>
    <row r="856" spans="1:12" x14ac:dyDescent="0.25">
      <c r="A856">
        <v>855</v>
      </c>
      <c r="B856" s="1" t="s">
        <v>1670</v>
      </c>
      <c r="C856" s="1" t="s">
        <v>18</v>
      </c>
      <c r="D856" s="1" t="s">
        <v>533</v>
      </c>
      <c r="E856" s="1" t="s">
        <v>15</v>
      </c>
      <c r="F856">
        <v>2</v>
      </c>
      <c r="G856">
        <v>44</v>
      </c>
      <c r="H856">
        <v>1</v>
      </c>
      <c r="I856">
        <v>0</v>
      </c>
      <c r="J856">
        <v>26</v>
      </c>
      <c r="K856" s="1" t="s">
        <v>16</v>
      </c>
      <c r="L856">
        <v>0</v>
      </c>
    </row>
    <row r="857" spans="1:12" x14ac:dyDescent="0.25">
      <c r="A857">
        <v>856</v>
      </c>
      <c r="B857" s="1" t="s">
        <v>1671</v>
      </c>
      <c r="C857" s="1" t="s">
        <v>18</v>
      </c>
      <c r="D857" s="1" t="s">
        <v>1672</v>
      </c>
      <c r="E857" s="1" t="s">
        <v>15</v>
      </c>
      <c r="F857">
        <v>3</v>
      </c>
      <c r="G857">
        <v>18</v>
      </c>
      <c r="H857">
        <v>0</v>
      </c>
      <c r="I857">
        <v>1</v>
      </c>
      <c r="J857">
        <v>9.35</v>
      </c>
      <c r="K857" s="1" t="s">
        <v>16</v>
      </c>
      <c r="L857">
        <v>1</v>
      </c>
    </row>
    <row r="858" spans="1:12" x14ac:dyDescent="0.25">
      <c r="A858">
        <v>857</v>
      </c>
      <c r="B858" s="1" t="s">
        <v>1673</v>
      </c>
      <c r="C858" s="1" t="s">
        <v>18</v>
      </c>
      <c r="D858" s="1" t="s">
        <v>679</v>
      </c>
      <c r="E858" s="1" t="s">
        <v>15</v>
      </c>
      <c r="F858">
        <v>1</v>
      </c>
      <c r="G858">
        <v>45</v>
      </c>
      <c r="H858">
        <v>1</v>
      </c>
      <c r="I858">
        <v>1</v>
      </c>
      <c r="J858">
        <v>164.86670000000001</v>
      </c>
      <c r="K858" s="1" t="s">
        <v>16</v>
      </c>
      <c r="L858">
        <v>1</v>
      </c>
    </row>
    <row r="859" spans="1:12" x14ac:dyDescent="0.25">
      <c r="A859">
        <v>858</v>
      </c>
      <c r="B859" s="1" t="s">
        <v>1674</v>
      </c>
      <c r="C859" s="1" t="s">
        <v>13</v>
      </c>
      <c r="D859" s="1" t="s">
        <v>1675</v>
      </c>
      <c r="E859" s="1" t="s">
        <v>1676</v>
      </c>
      <c r="F859">
        <v>1</v>
      </c>
      <c r="G859">
        <v>51</v>
      </c>
      <c r="H859">
        <v>0</v>
      </c>
      <c r="I859">
        <v>0</v>
      </c>
      <c r="J859">
        <v>26.55</v>
      </c>
      <c r="K859" s="1" t="s">
        <v>16</v>
      </c>
      <c r="L859">
        <v>1</v>
      </c>
    </row>
    <row r="860" spans="1:12" x14ac:dyDescent="0.25">
      <c r="A860">
        <v>859</v>
      </c>
      <c r="B860" s="1" t="s">
        <v>1677</v>
      </c>
      <c r="C860" s="1" t="s">
        <v>18</v>
      </c>
      <c r="D860" s="1" t="s">
        <v>922</v>
      </c>
      <c r="E860" s="1" t="s">
        <v>15</v>
      </c>
      <c r="F860">
        <v>3</v>
      </c>
      <c r="G860">
        <v>24</v>
      </c>
      <c r="H860">
        <v>0</v>
      </c>
      <c r="I860">
        <v>3</v>
      </c>
      <c r="J860">
        <v>19.258299999999998</v>
      </c>
      <c r="K860" s="1" t="s">
        <v>21</v>
      </c>
      <c r="L860">
        <v>1</v>
      </c>
    </row>
    <row r="861" spans="1:12" x14ac:dyDescent="0.25">
      <c r="A861">
        <v>860</v>
      </c>
      <c r="B861" s="1" t="s">
        <v>1678</v>
      </c>
      <c r="C861" s="1" t="s">
        <v>13</v>
      </c>
      <c r="D861" s="1" t="s">
        <v>1679</v>
      </c>
      <c r="E861" s="1" t="s">
        <v>15</v>
      </c>
      <c r="F861">
        <v>3</v>
      </c>
      <c r="H861">
        <v>0</v>
      </c>
      <c r="I861">
        <v>0</v>
      </c>
      <c r="J861">
        <v>7.2291999999999996</v>
      </c>
      <c r="K861" s="1" t="s">
        <v>21</v>
      </c>
      <c r="L861">
        <v>0</v>
      </c>
    </row>
    <row r="862" spans="1:12" x14ac:dyDescent="0.25">
      <c r="A862">
        <v>861</v>
      </c>
      <c r="B862" s="1" t="s">
        <v>1680</v>
      </c>
      <c r="C862" s="1" t="s">
        <v>13</v>
      </c>
      <c r="D862" s="1" t="s">
        <v>1681</v>
      </c>
      <c r="E862" s="1" t="s">
        <v>15</v>
      </c>
      <c r="F862">
        <v>3</v>
      </c>
      <c r="G862">
        <v>41</v>
      </c>
      <c r="H862">
        <v>2</v>
      </c>
      <c r="I862">
        <v>0</v>
      </c>
      <c r="J862">
        <v>14.1083</v>
      </c>
      <c r="K862" s="1" t="s">
        <v>16</v>
      </c>
      <c r="L862">
        <v>0</v>
      </c>
    </row>
    <row r="863" spans="1:12" x14ac:dyDescent="0.25">
      <c r="A863">
        <v>862</v>
      </c>
      <c r="B863" s="1" t="s">
        <v>1682</v>
      </c>
      <c r="C863" s="1" t="s">
        <v>13</v>
      </c>
      <c r="D863" s="1" t="s">
        <v>1683</v>
      </c>
      <c r="E863" s="1" t="s">
        <v>15</v>
      </c>
      <c r="F863">
        <v>2</v>
      </c>
      <c r="G863">
        <v>21</v>
      </c>
      <c r="H863">
        <v>1</v>
      </c>
      <c r="I863">
        <v>0</v>
      </c>
      <c r="J863">
        <v>11.5</v>
      </c>
      <c r="K863" s="1" t="s">
        <v>16</v>
      </c>
      <c r="L863">
        <v>0</v>
      </c>
    </row>
    <row r="864" spans="1:12" x14ac:dyDescent="0.25">
      <c r="A864">
        <v>863</v>
      </c>
      <c r="B864" s="1" t="s">
        <v>1684</v>
      </c>
      <c r="C864" s="1" t="s">
        <v>18</v>
      </c>
      <c r="D864" s="1" t="s">
        <v>1685</v>
      </c>
      <c r="E864" s="1" t="s">
        <v>1573</v>
      </c>
      <c r="F864">
        <v>1</v>
      </c>
      <c r="G864">
        <v>48</v>
      </c>
      <c r="H864">
        <v>0</v>
      </c>
      <c r="I864">
        <v>0</v>
      </c>
      <c r="J864">
        <v>25.929200000000002</v>
      </c>
      <c r="K864" s="1" t="s">
        <v>16</v>
      </c>
      <c r="L864">
        <v>1</v>
      </c>
    </row>
    <row r="865" spans="1:12" x14ac:dyDescent="0.25">
      <c r="A865">
        <v>864</v>
      </c>
      <c r="B865" s="1" t="s">
        <v>1686</v>
      </c>
      <c r="C865" s="1" t="s">
        <v>18</v>
      </c>
      <c r="D865" s="1" t="s">
        <v>354</v>
      </c>
      <c r="E865" s="1" t="s">
        <v>15</v>
      </c>
      <c r="F865">
        <v>3</v>
      </c>
      <c r="H865">
        <v>8</v>
      </c>
      <c r="I865">
        <v>2</v>
      </c>
      <c r="J865">
        <v>69.55</v>
      </c>
      <c r="K865" s="1" t="s">
        <v>16</v>
      </c>
      <c r="L865">
        <v>0</v>
      </c>
    </row>
    <row r="866" spans="1:12" x14ac:dyDescent="0.25">
      <c r="A866">
        <v>865</v>
      </c>
      <c r="B866" s="1" t="s">
        <v>1687</v>
      </c>
      <c r="C866" s="1" t="s">
        <v>13</v>
      </c>
      <c r="D866" s="1" t="s">
        <v>1688</v>
      </c>
      <c r="E866" s="1" t="s">
        <v>15</v>
      </c>
      <c r="F866">
        <v>2</v>
      </c>
      <c r="G866">
        <v>24</v>
      </c>
      <c r="H866">
        <v>0</v>
      </c>
      <c r="I866">
        <v>0</v>
      </c>
      <c r="J866">
        <v>13</v>
      </c>
      <c r="K866" s="1" t="s">
        <v>16</v>
      </c>
      <c r="L866">
        <v>0</v>
      </c>
    </row>
    <row r="867" spans="1:12" x14ac:dyDescent="0.25">
      <c r="A867">
        <v>866</v>
      </c>
      <c r="B867" s="1" t="s">
        <v>1689</v>
      </c>
      <c r="C867" s="1" t="s">
        <v>18</v>
      </c>
      <c r="D867" s="1" t="s">
        <v>1690</v>
      </c>
      <c r="E867" s="1" t="s">
        <v>15</v>
      </c>
      <c r="F867">
        <v>2</v>
      </c>
      <c r="G867">
        <v>42</v>
      </c>
      <c r="H867">
        <v>0</v>
      </c>
      <c r="I867">
        <v>0</v>
      </c>
      <c r="J867">
        <v>13</v>
      </c>
      <c r="K867" s="1" t="s">
        <v>16</v>
      </c>
      <c r="L867">
        <v>1</v>
      </c>
    </row>
    <row r="868" spans="1:12" x14ac:dyDescent="0.25">
      <c r="A868">
        <v>867</v>
      </c>
      <c r="B868" s="1" t="s">
        <v>1691</v>
      </c>
      <c r="C868" s="1" t="s">
        <v>18</v>
      </c>
      <c r="D868" s="1" t="s">
        <v>1692</v>
      </c>
      <c r="E868" s="1" t="s">
        <v>15</v>
      </c>
      <c r="F868">
        <v>2</v>
      </c>
      <c r="G868">
        <v>27</v>
      </c>
      <c r="H868">
        <v>1</v>
      </c>
      <c r="I868">
        <v>0</v>
      </c>
      <c r="J868">
        <v>13.8583</v>
      </c>
      <c r="K868" s="1" t="s">
        <v>21</v>
      </c>
      <c r="L868">
        <v>1</v>
      </c>
    </row>
    <row r="869" spans="1:12" x14ac:dyDescent="0.25">
      <c r="A869">
        <v>868</v>
      </c>
      <c r="B869" s="1" t="s">
        <v>1693</v>
      </c>
      <c r="C869" s="1" t="s">
        <v>13</v>
      </c>
      <c r="D869" s="1" t="s">
        <v>1694</v>
      </c>
      <c r="E869" s="1" t="s">
        <v>1695</v>
      </c>
      <c r="F869">
        <v>1</v>
      </c>
      <c r="G869">
        <v>31</v>
      </c>
      <c r="H869">
        <v>0</v>
      </c>
      <c r="I869">
        <v>0</v>
      </c>
      <c r="J869">
        <v>50.495800000000003</v>
      </c>
      <c r="K869" s="1" t="s">
        <v>16</v>
      </c>
      <c r="L869">
        <v>0</v>
      </c>
    </row>
    <row r="870" spans="1:12" x14ac:dyDescent="0.25">
      <c r="A870">
        <v>869</v>
      </c>
      <c r="B870" s="1" t="s">
        <v>1696</v>
      </c>
      <c r="C870" s="1" t="s">
        <v>13</v>
      </c>
      <c r="D870" s="1" t="s">
        <v>1697</v>
      </c>
      <c r="E870" s="1" t="s">
        <v>15</v>
      </c>
      <c r="F870">
        <v>3</v>
      </c>
      <c r="H870">
        <v>0</v>
      </c>
      <c r="I870">
        <v>0</v>
      </c>
      <c r="J870">
        <v>9.5</v>
      </c>
      <c r="K870" s="1" t="s">
        <v>16</v>
      </c>
      <c r="L870">
        <v>0</v>
      </c>
    </row>
    <row r="871" spans="1:12" x14ac:dyDescent="0.25">
      <c r="A871">
        <v>870</v>
      </c>
      <c r="B871" s="1" t="s">
        <v>1698</v>
      </c>
      <c r="C871" s="1" t="s">
        <v>13</v>
      </c>
      <c r="D871" s="1" t="s">
        <v>38</v>
      </c>
      <c r="E871" s="1" t="s">
        <v>15</v>
      </c>
      <c r="F871">
        <v>3</v>
      </c>
      <c r="G871">
        <v>4</v>
      </c>
      <c r="H871">
        <v>1</v>
      </c>
      <c r="I871">
        <v>1</v>
      </c>
      <c r="J871">
        <v>11.1333</v>
      </c>
      <c r="K871" s="1" t="s">
        <v>16</v>
      </c>
      <c r="L871">
        <v>1</v>
      </c>
    </row>
    <row r="872" spans="1:12" x14ac:dyDescent="0.25">
      <c r="A872">
        <v>871</v>
      </c>
      <c r="B872" s="1" t="s">
        <v>1699</v>
      </c>
      <c r="C872" s="1" t="s">
        <v>13</v>
      </c>
      <c r="D872" s="1" t="s">
        <v>1700</v>
      </c>
      <c r="E872" s="1" t="s">
        <v>15</v>
      </c>
      <c r="F872">
        <v>3</v>
      </c>
      <c r="G872">
        <v>26</v>
      </c>
      <c r="H872">
        <v>0</v>
      </c>
      <c r="I872">
        <v>0</v>
      </c>
      <c r="J872">
        <v>7.8958000000000004</v>
      </c>
      <c r="K872" s="1" t="s">
        <v>16</v>
      </c>
      <c r="L872">
        <v>0</v>
      </c>
    </row>
    <row r="873" spans="1:12" x14ac:dyDescent="0.25">
      <c r="A873">
        <v>872</v>
      </c>
      <c r="B873" s="1" t="s">
        <v>1701</v>
      </c>
      <c r="C873" s="1" t="s">
        <v>18</v>
      </c>
      <c r="D873" s="1" t="s">
        <v>530</v>
      </c>
      <c r="E873" s="1" t="s">
        <v>531</v>
      </c>
      <c r="F873">
        <v>1</v>
      </c>
      <c r="G873">
        <v>47</v>
      </c>
      <c r="H873">
        <v>1</v>
      </c>
      <c r="I873">
        <v>1</v>
      </c>
      <c r="J873">
        <v>52.554200000000002</v>
      </c>
      <c r="K873" s="1" t="s">
        <v>16</v>
      </c>
      <c r="L873">
        <v>1</v>
      </c>
    </row>
    <row r="874" spans="1:12" x14ac:dyDescent="0.25">
      <c r="A874">
        <v>873</v>
      </c>
      <c r="B874" s="1" t="s">
        <v>1702</v>
      </c>
      <c r="C874" s="1" t="s">
        <v>13</v>
      </c>
      <c r="D874" s="1" t="s">
        <v>1703</v>
      </c>
      <c r="E874" s="1" t="s">
        <v>1358</v>
      </c>
      <c r="F874">
        <v>1</v>
      </c>
      <c r="G874">
        <v>33</v>
      </c>
      <c r="H874">
        <v>0</v>
      </c>
      <c r="I874">
        <v>0</v>
      </c>
      <c r="J874">
        <v>5</v>
      </c>
      <c r="K874" s="1" t="s">
        <v>16</v>
      </c>
      <c r="L874">
        <v>0</v>
      </c>
    </row>
    <row r="875" spans="1:12" x14ac:dyDescent="0.25">
      <c r="A875">
        <v>874</v>
      </c>
      <c r="B875" s="1" t="s">
        <v>1704</v>
      </c>
      <c r="C875" s="1" t="s">
        <v>13</v>
      </c>
      <c r="D875" s="1" t="s">
        <v>1705</v>
      </c>
      <c r="E875" s="1" t="s">
        <v>15</v>
      </c>
      <c r="F875">
        <v>3</v>
      </c>
      <c r="G875">
        <v>47</v>
      </c>
      <c r="H875">
        <v>0</v>
      </c>
      <c r="I875">
        <v>0</v>
      </c>
      <c r="J875">
        <v>9</v>
      </c>
      <c r="K875" s="1" t="s">
        <v>16</v>
      </c>
      <c r="L875">
        <v>0</v>
      </c>
    </row>
    <row r="876" spans="1:12" x14ac:dyDescent="0.25">
      <c r="A876">
        <v>875</v>
      </c>
      <c r="B876" s="1" t="s">
        <v>1706</v>
      </c>
      <c r="C876" s="1" t="s">
        <v>18</v>
      </c>
      <c r="D876" s="1" t="s">
        <v>657</v>
      </c>
      <c r="E876" s="1" t="s">
        <v>15</v>
      </c>
      <c r="F876">
        <v>2</v>
      </c>
      <c r="G876">
        <v>28</v>
      </c>
      <c r="H876">
        <v>1</v>
      </c>
      <c r="I876">
        <v>0</v>
      </c>
      <c r="J876">
        <v>24</v>
      </c>
      <c r="K876" s="1" t="s">
        <v>21</v>
      </c>
      <c r="L876">
        <v>1</v>
      </c>
    </row>
    <row r="877" spans="1:12" x14ac:dyDescent="0.25">
      <c r="A877">
        <v>876</v>
      </c>
      <c r="B877" s="1" t="s">
        <v>1707</v>
      </c>
      <c r="C877" s="1" t="s">
        <v>18</v>
      </c>
      <c r="D877" s="1" t="s">
        <v>1708</v>
      </c>
      <c r="E877" s="1" t="s">
        <v>15</v>
      </c>
      <c r="F877">
        <v>3</v>
      </c>
      <c r="G877">
        <v>15</v>
      </c>
      <c r="H877">
        <v>0</v>
      </c>
      <c r="I877">
        <v>0</v>
      </c>
      <c r="J877">
        <v>7.2249999999999996</v>
      </c>
      <c r="K877" s="1" t="s">
        <v>21</v>
      </c>
      <c r="L877">
        <v>1</v>
      </c>
    </row>
    <row r="878" spans="1:12" x14ac:dyDescent="0.25">
      <c r="A878">
        <v>877</v>
      </c>
      <c r="B878" s="1" t="s">
        <v>1709</v>
      </c>
      <c r="C878" s="1" t="s">
        <v>13</v>
      </c>
      <c r="D878" s="1" t="s">
        <v>310</v>
      </c>
      <c r="E878" s="1" t="s">
        <v>15</v>
      </c>
      <c r="F878">
        <v>3</v>
      </c>
      <c r="G878">
        <v>20</v>
      </c>
      <c r="H878">
        <v>0</v>
      </c>
      <c r="I878">
        <v>0</v>
      </c>
      <c r="J878">
        <v>9.8458000000000006</v>
      </c>
      <c r="K878" s="1" t="s">
        <v>16</v>
      </c>
      <c r="L878">
        <v>0</v>
      </c>
    </row>
    <row r="879" spans="1:12" x14ac:dyDescent="0.25">
      <c r="A879">
        <v>878</v>
      </c>
      <c r="B879" s="1" t="s">
        <v>1710</v>
      </c>
      <c r="C879" s="1" t="s">
        <v>13</v>
      </c>
      <c r="D879" s="1" t="s">
        <v>1711</v>
      </c>
      <c r="E879" s="1" t="s">
        <v>15</v>
      </c>
      <c r="F879">
        <v>3</v>
      </c>
      <c r="G879">
        <v>19</v>
      </c>
      <c r="H879">
        <v>0</v>
      </c>
      <c r="I879">
        <v>0</v>
      </c>
      <c r="J879">
        <v>7.8958000000000004</v>
      </c>
      <c r="K879" s="1" t="s">
        <v>16</v>
      </c>
      <c r="L879">
        <v>0</v>
      </c>
    </row>
    <row r="880" spans="1:12" x14ac:dyDescent="0.25">
      <c r="A880">
        <v>879</v>
      </c>
      <c r="B880" s="1" t="s">
        <v>1712</v>
      </c>
      <c r="C880" s="1" t="s">
        <v>13</v>
      </c>
      <c r="D880" s="1" t="s">
        <v>1713</v>
      </c>
      <c r="E880" s="1" t="s">
        <v>15</v>
      </c>
      <c r="F880">
        <v>3</v>
      </c>
      <c r="H880">
        <v>0</v>
      </c>
      <c r="I880">
        <v>0</v>
      </c>
      <c r="J880">
        <v>7.8958000000000004</v>
      </c>
      <c r="K880" s="1" t="s">
        <v>16</v>
      </c>
      <c r="L880">
        <v>0</v>
      </c>
    </row>
    <row r="881" spans="1:12" x14ac:dyDescent="0.25">
      <c r="A881">
        <v>880</v>
      </c>
      <c r="B881" s="1" t="s">
        <v>1714</v>
      </c>
      <c r="C881" s="1" t="s">
        <v>18</v>
      </c>
      <c r="D881" s="1" t="s">
        <v>662</v>
      </c>
      <c r="E881" s="1" t="s">
        <v>1715</v>
      </c>
      <c r="F881">
        <v>1</v>
      </c>
      <c r="G881">
        <v>56</v>
      </c>
      <c r="H881">
        <v>0</v>
      </c>
      <c r="I881">
        <v>1</v>
      </c>
      <c r="J881">
        <v>83.158299999999997</v>
      </c>
      <c r="K881" s="1" t="s">
        <v>21</v>
      </c>
      <c r="L881">
        <v>1</v>
      </c>
    </row>
    <row r="882" spans="1:12" x14ac:dyDescent="0.25">
      <c r="A882">
        <v>881</v>
      </c>
      <c r="B882" s="1" t="s">
        <v>1716</v>
      </c>
      <c r="C882" s="1" t="s">
        <v>18</v>
      </c>
      <c r="D882" s="1" t="s">
        <v>554</v>
      </c>
      <c r="E882" s="1" t="s">
        <v>15</v>
      </c>
      <c r="F882">
        <v>2</v>
      </c>
      <c r="G882">
        <v>25</v>
      </c>
      <c r="H882">
        <v>0</v>
      </c>
      <c r="I882">
        <v>1</v>
      </c>
      <c r="J882">
        <v>26</v>
      </c>
      <c r="K882" s="1" t="s">
        <v>16</v>
      </c>
      <c r="L882">
        <v>1</v>
      </c>
    </row>
    <row r="883" spans="1:12" x14ac:dyDescent="0.25">
      <c r="A883">
        <v>882</v>
      </c>
      <c r="B883" s="1" t="s">
        <v>1717</v>
      </c>
      <c r="C883" s="1" t="s">
        <v>13</v>
      </c>
      <c r="D883" s="1" t="s">
        <v>1718</v>
      </c>
      <c r="E883" s="1" t="s">
        <v>15</v>
      </c>
      <c r="F883">
        <v>3</v>
      </c>
      <c r="G883">
        <v>33</v>
      </c>
      <c r="H883">
        <v>0</v>
      </c>
      <c r="I883">
        <v>0</v>
      </c>
      <c r="J883">
        <v>7.8958000000000004</v>
      </c>
      <c r="K883" s="1" t="s">
        <v>16</v>
      </c>
      <c r="L883">
        <v>0</v>
      </c>
    </row>
    <row r="884" spans="1:12" x14ac:dyDescent="0.25">
      <c r="A884">
        <v>883</v>
      </c>
      <c r="B884" s="1" t="s">
        <v>1719</v>
      </c>
      <c r="C884" s="1" t="s">
        <v>18</v>
      </c>
      <c r="D884" s="1" t="s">
        <v>1720</v>
      </c>
      <c r="E884" s="1" t="s">
        <v>15</v>
      </c>
      <c r="F884">
        <v>3</v>
      </c>
      <c r="G884">
        <v>22</v>
      </c>
      <c r="H884">
        <v>0</v>
      </c>
      <c r="I884">
        <v>0</v>
      </c>
      <c r="J884">
        <v>10.5167</v>
      </c>
      <c r="K884" s="1" t="s">
        <v>16</v>
      </c>
      <c r="L884">
        <v>0</v>
      </c>
    </row>
    <row r="885" spans="1:12" x14ac:dyDescent="0.25">
      <c r="A885">
        <v>884</v>
      </c>
      <c r="B885" s="1" t="s">
        <v>1721</v>
      </c>
      <c r="C885" s="1" t="s">
        <v>13</v>
      </c>
      <c r="D885" s="1" t="s">
        <v>1722</v>
      </c>
      <c r="E885" s="1" t="s">
        <v>15</v>
      </c>
      <c r="F885">
        <v>2</v>
      </c>
      <c r="G885">
        <v>28</v>
      </c>
      <c r="H885">
        <v>0</v>
      </c>
      <c r="I885">
        <v>0</v>
      </c>
      <c r="J885">
        <v>10.5</v>
      </c>
      <c r="K885" s="1" t="s">
        <v>16</v>
      </c>
      <c r="L885">
        <v>0</v>
      </c>
    </row>
    <row r="886" spans="1:12" x14ac:dyDescent="0.25">
      <c r="A886">
        <v>885</v>
      </c>
      <c r="B886" s="1" t="s">
        <v>1723</v>
      </c>
      <c r="C886" s="1" t="s">
        <v>13</v>
      </c>
      <c r="D886" s="1" t="s">
        <v>1724</v>
      </c>
      <c r="E886" s="1" t="s">
        <v>15</v>
      </c>
      <c r="F886">
        <v>3</v>
      </c>
      <c r="G886">
        <v>25</v>
      </c>
      <c r="H886">
        <v>0</v>
      </c>
      <c r="I886">
        <v>0</v>
      </c>
      <c r="J886">
        <v>7.05</v>
      </c>
      <c r="K886" s="1" t="s">
        <v>16</v>
      </c>
      <c r="L886">
        <v>0</v>
      </c>
    </row>
    <row r="887" spans="1:12" x14ac:dyDescent="0.25">
      <c r="A887">
        <v>886</v>
      </c>
      <c r="B887" s="1" t="s">
        <v>1725</v>
      </c>
      <c r="C887" s="1" t="s">
        <v>18</v>
      </c>
      <c r="D887" s="1" t="s">
        <v>56</v>
      </c>
      <c r="E887" s="1" t="s">
        <v>15</v>
      </c>
      <c r="F887">
        <v>3</v>
      </c>
      <c r="G887">
        <v>39</v>
      </c>
      <c r="H887">
        <v>0</v>
      </c>
      <c r="I887">
        <v>5</v>
      </c>
      <c r="J887">
        <v>29.125</v>
      </c>
      <c r="K887" s="1" t="s">
        <v>31</v>
      </c>
      <c r="L887">
        <v>0</v>
      </c>
    </row>
    <row r="888" spans="1:12" x14ac:dyDescent="0.25">
      <c r="A888">
        <v>887</v>
      </c>
      <c r="B888" s="1" t="s">
        <v>1726</v>
      </c>
      <c r="C888" s="1" t="s">
        <v>13</v>
      </c>
      <c r="D888" s="1" t="s">
        <v>1727</v>
      </c>
      <c r="E888" s="1" t="s">
        <v>15</v>
      </c>
      <c r="F888">
        <v>2</v>
      </c>
      <c r="G888">
        <v>27</v>
      </c>
      <c r="H888">
        <v>0</v>
      </c>
      <c r="I888">
        <v>0</v>
      </c>
      <c r="J888">
        <v>13</v>
      </c>
      <c r="K888" s="1" t="s">
        <v>16</v>
      </c>
      <c r="L888">
        <v>0</v>
      </c>
    </row>
    <row r="889" spans="1:12" x14ac:dyDescent="0.25">
      <c r="A889">
        <v>888</v>
      </c>
      <c r="B889" s="1" t="s">
        <v>1728</v>
      </c>
      <c r="C889" s="1" t="s">
        <v>18</v>
      </c>
      <c r="D889" s="1" t="s">
        <v>1729</v>
      </c>
      <c r="E889" s="1" t="s">
        <v>1730</v>
      </c>
      <c r="F889">
        <v>1</v>
      </c>
      <c r="G889">
        <v>19</v>
      </c>
      <c r="H889">
        <v>0</v>
      </c>
      <c r="I889">
        <v>0</v>
      </c>
      <c r="J889">
        <v>30</v>
      </c>
      <c r="K889" s="1" t="s">
        <v>16</v>
      </c>
      <c r="L889">
        <v>1</v>
      </c>
    </row>
    <row r="890" spans="1:12" x14ac:dyDescent="0.25">
      <c r="A890">
        <v>889</v>
      </c>
      <c r="B890" s="1" t="s">
        <v>1731</v>
      </c>
      <c r="C890" s="1" t="s">
        <v>18</v>
      </c>
      <c r="D890" s="1" t="s">
        <v>1550</v>
      </c>
      <c r="E890" s="1" t="s">
        <v>15</v>
      </c>
      <c r="F890">
        <v>3</v>
      </c>
      <c r="H890">
        <v>1</v>
      </c>
      <c r="I890">
        <v>2</v>
      </c>
      <c r="J890">
        <v>23.45</v>
      </c>
      <c r="K890" s="1" t="s">
        <v>16</v>
      </c>
      <c r="L890">
        <v>0</v>
      </c>
    </row>
    <row r="891" spans="1:12" x14ac:dyDescent="0.25">
      <c r="A891">
        <v>890</v>
      </c>
      <c r="B891" s="1" t="s">
        <v>1732</v>
      </c>
      <c r="C891" s="1" t="s">
        <v>13</v>
      </c>
      <c r="D891" s="1" t="s">
        <v>1733</v>
      </c>
      <c r="E891" s="1" t="s">
        <v>1734</v>
      </c>
      <c r="F891">
        <v>1</v>
      </c>
      <c r="G891">
        <v>26</v>
      </c>
      <c r="H891">
        <v>0</v>
      </c>
      <c r="I891">
        <v>0</v>
      </c>
      <c r="J891">
        <v>30</v>
      </c>
      <c r="K891" s="1" t="s">
        <v>21</v>
      </c>
      <c r="L891">
        <v>1</v>
      </c>
    </row>
    <row r="892" spans="1:12" x14ac:dyDescent="0.25">
      <c r="A892">
        <v>891</v>
      </c>
      <c r="B892" s="1" t="s">
        <v>1735</v>
      </c>
      <c r="C892" s="1" t="s">
        <v>13</v>
      </c>
      <c r="D892" s="1" t="s">
        <v>1736</v>
      </c>
      <c r="E892" s="1" t="s">
        <v>15</v>
      </c>
      <c r="F892">
        <v>3</v>
      </c>
      <c r="G892">
        <v>32</v>
      </c>
      <c r="H892">
        <v>0</v>
      </c>
      <c r="I892">
        <v>0</v>
      </c>
      <c r="J892">
        <v>7.75</v>
      </c>
      <c r="K892" s="1" t="s">
        <v>31</v>
      </c>
      <c r="L892">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2B73-82BA-4982-80A5-915ED870E30D}">
  <dimension ref="A1:B5"/>
  <sheetViews>
    <sheetView workbookViewId="0">
      <selection activeCell="O20" sqref="O20"/>
    </sheetView>
  </sheetViews>
  <sheetFormatPr defaultRowHeight="15" x14ac:dyDescent="0.25"/>
  <cols>
    <col min="1" max="1" width="13.140625" bestFit="1" customWidth="1"/>
    <col min="2" max="2" width="15.42578125" bestFit="1" customWidth="1"/>
    <col min="3" max="3" width="5.42578125" bestFit="1" customWidth="1"/>
    <col min="4" max="4" width="11.28515625" bestFit="1" customWidth="1"/>
  </cols>
  <sheetData>
    <row r="1" spans="1:2" x14ac:dyDescent="0.25">
      <c r="A1" s="11" t="s">
        <v>1737</v>
      </c>
      <c r="B1" t="s">
        <v>1740</v>
      </c>
    </row>
    <row r="2" spans="1:2" x14ac:dyDescent="0.25">
      <c r="A2" s="12" t="s">
        <v>18</v>
      </c>
      <c r="B2" s="1">
        <v>233</v>
      </c>
    </row>
    <row r="3" spans="1:2" x14ac:dyDescent="0.25">
      <c r="A3" s="12" t="s">
        <v>13</v>
      </c>
      <c r="B3" s="1">
        <v>109</v>
      </c>
    </row>
    <row r="4" spans="1:2" x14ac:dyDescent="0.25">
      <c r="A4" s="12" t="s">
        <v>1738</v>
      </c>
      <c r="B4" s="1"/>
    </row>
    <row r="5" spans="1:2" x14ac:dyDescent="0.25">
      <c r="A5" s="12" t="s">
        <v>1739</v>
      </c>
      <c r="B5" s="1">
        <v>342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F2442-C47A-4519-B56A-A7047B0B725B}">
  <dimension ref="A3:F13"/>
  <sheetViews>
    <sheetView workbookViewId="0">
      <selection activeCell="V25" sqref="V25"/>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 min="5" max="5" width="7.28515625" bestFit="1" customWidth="1"/>
    <col min="6" max="6" width="5.42578125" bestFit="1" customWidth="1"/>
    <col min="7" max="7" width="6.85546875" bestFit="1" customWidth="1"/>
    <col min="8" max="8" width="11.28515625" bestFit="1" customWidth="1"/>
    <col min="9" max="9" width="6.85546875" bestFit="1" customWidth="1"/>
    <col min="10" max="10" width="12.140625" bestFit="1" customWidth="1"/>
    <col min="11" max="11" width="7.28515625" bestFit="1" customWidth="1"/>
    <col min="12" max="13" width="2" bestFit="1" customWidth="1"/>
    <col min="14" max="14" width="6.85546875" bestFit="1" customWidth="1"/>
    <col min="15" max="15" width="3.85546875" bestFit="1" customWidth="1"/>
    <col min="16" max="17" width="3" bestFit="1" customWidth="1"/>
    <col min="18" max="18" width="6.85546875" bestFit="1" customWidth="1"/>
    <col min="19" max="19" width="10.28515625" bestFit="1" customWidth="1"/>
    <col min="20" max="20" width="11.28515625" bestFit="1" customWidth="1"/>
    <col min="21" max="89" width="16.28515625" bestFit="1" customWidth="1"/>
    <col min="90" max="90" width="11.28515625" bestFit="1" customWidth="1"/>
  </cols>
  <sheetData>
    <row r="3" spans="1:6" x14ac:dyDescent="0.25">
      <c r="A3" s="11" t="s">
        <v>1748</v>
      </c>
      <c r="B3" s="11" t="s">
        <v>1743</v>
      </c>
    </row>
    <row r="4" spans="1:6" x14ac:dyDescent="0.25">
      <c r="A4" s="11" t="s">
        <v>1737</v>
      </c>
      <c r="B4">
        <v>0</v>
      </c>
      <c r="C4">
        <v>1</v>
      </c>
      <c r="D4" t="s">
        <v>1739</v>
      </c>
    </row>
    <row r="5" spans="1:6" x14ac:dyDescent="0.25">
      <c r="A5" s="12">
        <v>1</v>
      </c>
      <c r="B5" s="1">
        <v>80</v>
      </c>
      <c r="C5" s="1">
        <v>136</v>
      </c>
      <c r="D5" s="1">
        <v>216</v>
      </c>
    </row>
    <row r="6" spans="1:6" x14ac:dyDescent="0.25">
      <c r="A6" s="12">
        <v>2</v>
      </c>
      <c r="B6" s="1">
        <v>97</v>
      </c>
      <c r="C6" s="1">
        <v>87</v>
      </c>
      <c r="D6" s="1">
        <v>184</v>
      </c>
    </row>
    <row r="7" spans="1:6" x14ac:dyDescent="0.25">
      <c r="A7" s="12">
        <v>3</v>
      </c>
      <c r="B7" s="1">
        <v>372</v>
      </c>
      <c r="C7" s="1">
        <v>119</v>
      </c>
      <c r="D7" s="1">
        <v>491</v>
      </c>
    </row>
    <row r="8" spans="1:6" x14ac:dyDescent="0.25">
      <c r="A8" s="12" t="s">
        <v>1739</v>
      </c>
      <c r="B8" s="1">
        <v>549</v>
      </c>
      <c r="C8" s="1">
        <v>342</v>
      </c>
      <c r="D8" s="1">
        <v>891</v>
      </c>
    </row>
    <row r="11" spans="1:6" x14ac:dyDescent="0.25">
      <c r="E11">
        <f>_xlfn.IFS(Sheet2!L:L = 1, MIN(titanic_train[Age]))</f>
        <v>0.42</v>
      </c>
      <c r="F11">
        <f>IF(Sheet2!L:L=1, MIN(Sheet2!G:G),0)</f>
        <v>0.42</v>
      </c>
    </row>
    <row r="12" spans="1:6" x14ac:dyDescent="0.25">
      <c r="E12">
        <f>_xlfn.IFS(Sheet2!L:L = 1, MAX(titanic_train[Age]))</f>
        <v>80</v>
      </c>
    </row>
    <row r="13" spans="1:6" x14ac:dyDescent="0.25">
      <c r="E13">
        <f>_xlfn.IFS(Sheet2!L:L = 1, AVERAGE(titanic_train[Age]))</f>
        <v>29.69911764705882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44054-2FA9-4CA7-9BF6-7769362EF5DB}">
  <dimension ref="A1:B8"/>
  <sheetViews>
    <sheetView workbookViewId="0">
      <selection activeCell="Q26" sqref="Q26"/>
    </sheetView>
  </sheetViews>
  <sheetFormatPr defaultRowHeight="15" x14ac:dyDescent="0.25"/>
  <cols>
    <col min="1" max="1" width="13.140625" bestFit="1" customWidth="1"/>
    <col min="2" max="2" width="20" bestFit="1" customWidth="1"/>
  </cols>
  <sheetData>
    <row r="1" spans="1:2" x14ac:dyDescent="0.25">
      <c r="A1" s="11" t="s">
        <v>2</v>
      </c>
      <c r="B1" t="s">
        <v>1750</v>
      </c>
    </row>
    <row r="2" spans="1:2" x14ac:dyDescent="0.25">
      <c r="A2" s="11" t="s">
        <v>4</v>
      </c>
      <c r="B2" t="s">
        <v>1749</v>
      </c>
    </row>
    <row r="4" spans="1:2" x14ac:dyDescent="0.25">
      <c r="A4" s="11" t="s">
        <v>1737</v>
      </c>
      <c r="B4" t="s">
        <v>1751</v>
      </c>
    </row>
    <row r="5" spans="1:2" x14ac:dyDescent="0.25">
      <c r="A5" s="12" t="s">
        <v>21</v>
      </c>
      <c r="B5" s="1">
        <v>168</v>
      </c>
    </row>
    <row r="6" spans="1:2" x14ac:dyDescent="0.25">
      <c r="A6" s="12" t="s">
        <v>31</v>
      </c>
      <c r="B6" s="1">
        <v>77</v>
      </c>
    </row>
    <row r="7" spans="1:2" x14ac:dyDescent="0.25">
      <c r="A7" s="12" t="s">
        <v>16</v>
      </c>
      <c r="B7" s="1">
        <v>644</v>
      </c>
    </row>
    <row r="8" spans="1:2" x14ac:dyDescent="0.25">
      <c r="A8" s="12" t="s">
        <v>1739</v>
      </c>
      <c r="B8" s="1">
        <v>889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2886-76BD-45F4-A7D0-03588DC2ED71}">
  <dimension ref="A3:C20"/>
  <sheetViews>
    <sheetView workbookViewId="0">
      <selection activeCell="D5" sqref="D5"/>
    </sheetView>
  </sheetViews>
  <sheetFormatPr defaultRowHeight="15" x14ac:dyDescent="0.25"/>
  <sheetData>
    <row r="3" spans="1:3" x14ac:dyDescent="0.25">
      <c r="A3" s="2"/>
      <c r="B3" s="3"/>
      <c r="C3" s="4"/>
    </row>
    <row r="4" spans="1:3" x14ac:dyDescent="0.25">
      <c r="A4" s="5"/>
      <c r="B4" s="6"/>
      <c r="C4" s="7"/>
    </row>
    <row r="5" spans="1:3" x14ac:dyDescent="0.25">
      <c r="A5" s="5"/>
      <c r="B5" s="6"/>
      <c r="C5" s="7"/>
    </row>
    <row r="6" spans="1:3" x14ac:dyDescent="0.25">
      <c r="A6" s="5"/>
      <c r="B6" s="6"/>
      <c r="C6" s="7"/>
    </row>
    <row r="7" spans="1:3" x14ac:dyDescent="0.25">
      <c r="A7" s="5"/>
      <c r="B7" s="6"/>
      <c r="C7" s="7"/>
    </row>
    <row r="8" spans="1:3" x14ac:dyDescent="0.25">
      <c r="A8" s="5"/>
      <c r="B8" s="6"/>
      <c r="C8" s="7"/>
    </row>
    <row r="9" spans="1:3" x14ac:dyDescent="0.25">
      <c r="A9" s="5"/>
      <c r="B9" s="6"/>
      <c r="C9" s="7"/>
    </row>
    <row r="10" spans="1:3" x14ac:dyDescent="0.25">
      <c r="A10" s="5"/>
      <c r="B10" s="6"/>
      <c r="C10" s="7"/>
    </row>
    <row r="11" spans="1:3" x14ac:dyDescent="0.25">
      <c r="A11" s="5"/>
      <c r="B11" s="6"/>
      <c r="C11" s="7"/>
    </row>
    <row r="12" spans="1:3" x14ac:dyDescent="0.25">
      <c r="A12" s="5"/>
      <c r="B12" s="6"/>
      <c r="C12" s="7"/>
    </row>
    <row r="13" spans="1:3" x14ac:dyDescent="0.25">
      <c r="A13" s="5"/>
      <c r="B13" s="6"/>
      <c r="C13" s="7"/>
    </row>
    <row r="14" spans="1:3" x14ac:dyDescent="0.25">
      <c r="A14" s="5"/>
      <c r="B14" s="6"/>
      <c r="C14" s="7"/>
    </row>
    <row r="15" spans="1:3" x14ac:dyDescent="0.25">
      <c r="A15" s="5"/>
      <c r="B15" s="6"/>
      <c r="C15" s="7"/>
    </row>
    <row r="16" spans="1:3" x14ac:dyDescent="0.25">
      <c r="A16" s="5"/>
      <c r="B16" s="6"/>
      <c r="C16" s="7"/>
    </row>
    <row r="17" spans="1:3" x14ac:dyDescent="0.25">
      <c r="A17" s="5"/>
      <c r="B17" s="6"/>
      <c r="C17" s="7"/>
    </row>
    <row r="18" spans="1:3" x14ac:dyDescent="0.25">
      <c r="A18" s="5"/>
      <c r="B18" s="6"/>
      <c r="C18" s="7"/>
    </row>
    <row r="19" spans="1:3" x14ac:dyDescent="0.25">
      <c r="A19" s="5"/>
      <c r="B19" s="6"/>
      <c r="C19" s="7"/>
    </row>
    <row r="20" spans="1:3" x14ac:dyDescent="0.25">
      <c r="A20" s="8"/>
      <c r="B20" s="9"/>
      <c r="C20"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DB6FE-CC89-4D02-8872-5FB67A9CCE02}">
  <dimension ref="A1:AG41"/>
  <sheetViews>
    <sheetView tabSelected="1" workbookViewId="0">
      <selection activeCell="S12" sqref="S12"/>
    </sheetView>
  </sheetViews>
  <sheetFormatPr defaultRowHeight="15" x14ac:dyDescent="0.25"/>
  <cols>
    <col min="26" max="26" width="12.7109375" customWidth="1"/>
  </cols>
  <sheetData>
    <row r="1" spans="1:33" ht="15.75" customHeight="1" x14ac:dyDescent="0.25">
      <c r="A1" s="19" t="s">
        <v>1741</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spans="1:33" x14ac:dyDescent="0.25">
      <c r="A2" s="19"/>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spans="1:33" ht="15.75" thickBot="1" x14ac:dyDescent="0.3">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1"/>
      <c r="AF3" s="21"/>
    </row>
    <row r="4" spans="1:33" ht="15.75" thickTop="1" x14ac:dyDescent="0.25">
      <c r="A4" s="16"/>
      <c r="B4" s="14"/>
      <c r="C4" s="14"/>
      <c r="D4" s="14"/>
      <c r="E4" s="14"/>
      <c r="F4" s="14"/>
      <c r="G4" s="14"/>
      <c r="H4" s="14"/>
      <c r="I4" s="14"/>
      <c r="J4" s="14"/>
      <c r="K4" s="14"/>
      <c r="L4" s="14"/>
      <c r="M4" s="14"/>
      <c r="N4" s="14"/>
      <c r="O4" s="14"/>
      <c r="P4" s="14"/>
      <c r="Q4" s="14"/>
      <c r="R4" s="14"/>
      <c r="S4" s="14"/>
      <c r="T4" s="14"/>
      <c r="U4" s="14"/>
      <c r="V4" s="14"/>
      <c r="W4" s="14"/>
      <c r="X4" s="14"/>
      <c r="Y4" s="14"/>
      <c r="Z4" s="14"/>
      <c r="AA4" s="17"/>
      <c r="AB4" s="13"/>
      <c r="AC4" s="13"/>
      <c r="AD4" s="13"/>
    </row>
    <row r="5" spans="1:33" ht="15.75" thickBot="1" x14ac:dyDescent="0.3">
      <c r="A5" s="16"/>
      <c r="B5" s="14"/>
      <c r="C5" s="14"/>
      <c r="D5" s="14"/>
      <c r="E5" s="14"/>
      <c r="F5" s="14"/>
      <c r="G5" s="14"/>
      <c r="H5" s="14"/>
      <c r="I5" s="14"/>
      <c r="J5" s="14"/>
      <c r="K5" s="14"/>
      <c r="L5" s="14"/>
      <c r="M5" s="14"/>
      <c r="N5" s="14"/>
      <c r="O5" s="14"/>
      <c r="P5" s="14"/>
      <c r="Q5" s="14"/>
      <c r="R5" s="14"/>
      <c r="S5" s="14"/>
      <c r="T5" s="14"/>
      <c r="U5" s="14"/>
      <c r="V5" s="14"/>
      <c r="W5" s="14"/>
      <c r="X5" s="14"/>
      <c r="Y5" s="14"/>
      <c r="Z5" s="14"/>
      <c r="AA5" s="14"/>
      <c r="AB5" s="13"/>
      <c r="AC5" s="13"/>
      <c r="AD5" s="13"/>
    </row>
    <row r="6" spans="1:33" ht="15.75" thickTop="1" x14ac:dyDescent="0.25">
      <c r="A6" s="16"/>
      <c r="B6" s="34" t="s">
        <v>1742</v>
      </c>
      <c r="C6" s="29"/>
      <c r="D6" s="29"/>
      <c r="E6" s="29"/>
      <c r="F6" s="29"/>
      <c r="G6" s="29"/>
      <c r="H6" s="29"/>
      <c r="I6" s="14"/>
      <c r="J6" s="14"/>
      <c r="K6" s="14"/>
      <c r="L6" s="14"/>
      <c r="M6" s="14"/>
      <c r="N6" s="14"/>
      <c r="O6" s="14"/>
      <c r="P6" s="14"/>
      <c r="Q6" s="14"/>
      <c r="R6" s="14"/>
      <c r="S6" s="14"/>
      <c r="T6" s="25" t="s">
        <v>1747</v>
      </c>
      <c r="U6" s="26"/>
      <c r="V6" s="26"/>
      <c r="W6" s="26"/>
      <c r="X6" s="26"/>
      <c r="Y6" s="26"/>
      <c r="Z6" s="27"/>
      <c r="AA6" s="14"/>
      <c r="AB6" s="13"/>
      <c r="AC6" s="13"/>
      <c r="AD6" s="13"/>
    </row>
    <row r="7" spans="1:33" ht="15.75" thickBot="1" x14ac:dyDescent="0.3">
      <c r="A7" s="16"/>
      <c r="B7" s="29"/>
      <c r="C7" s="29"/>
      <c r="D7" s="29"/>
      <c r="E7" s="29"/>
      <c r="F7" s="29"/>
      <c r="G7" s="29"/>
      <c r="H7" s="29"/>
      <c r="I7" s="14"/>
      <c r="J7" s="14"/>
      <c r="K7" s="14"/>
      <c r="L7" s="14"/>
      <c r="M7" s="14"/>
      <c r="N7" s="14"/>
      <c r="O7" s="14"/>
      <c r="P7" s="14"/>
      <c r="Q7" s="14"/>
      <c r="R7" s="14"/>
      <c r="S7" s="14"/>
      <c r="T7" s="28"/>
      <c r="U7" s="29"/>
      <c r="V7" s="29"/>
      <c r="W7" s="29"/>
      <c r="X7" s="29"/>
      <c r="Y7" s="29"/>
      <c r="Z7" s="30"/>
      <c r="AA7" s="14"/>
      <c r="AB7" s="13"/>
      <c r="AC7" s="13"/>
      <c r="AD7" s="13"/>
    </row>
    <row r="8" spans="1:33" ht="14.25" customHeight="1" thickTop="1" thickBot="1" x14ac:dyDescent="0.3">
      <c r="A8" s="16"/>
      <c r="B8" s="35">
        <v>342</v>
      </c>
      <c r="C8" s="35"/>
      <c r="D8" s="35"/>
      <c r="E8" s="35"/>
      <c r="F8" s="35"/>
      <c r="G8" s="35"/>
      <c r="H8" s="35"/>
      <c r="I8" s="14"/>
      <c r="J8" s="14"/>
      <c r="K8" s="14"/>
      <c r="L8" s="14"/>
      <c r="M8" s="14"/>
      <c r="N8" s="14"/>
      <c r="O8" s="14"/>
      <c r="P8" s="14"/>
      <c r="Q8" s="14"/>
      <c r="R8" s="14"/>
      <c r="S8" s="14"/>
      <c r="T8" s="31"/>
      <c r="U8" s="32"/>
      <c r="V8" s="32"/>
      <c r="W8" s="32"/>
      <c r="X8" s="32"/>
      <c r="Y8" s="32"/>
      <c r="Z8" s="33"/>
      <c r="AA8" s="14"/>
      <c r="AB8" s="13"/>
      <c r="AC8" s="13"/>
      <c r="AD8" s="13"/>
    </row>
    <row r="9" spans="1:33" ht="11.25" hidden="1" customHeight="1" thickTop="1" x14ac:dyDescent="0.25">
      <c r="A9" s="16"/>
      <c r="B9" s="36"/>
      <c r="C9" s="36"/>
      <c r="D9" s="36"/>
      <c r="E9" s="36"/>
      <c r="F9" s="36"/>
      <c r="G9" s="36"/>
      <c r="H9" s="36"/>
      <c r="I9" s="14"/>
      <c r="J9" s="14"/>
      <c r="K9" s="14"/>
      <c r="L9" s="14"/>
      <c r="M9" s="14"/>
      <c r="N9" s="14"/>
      <c r="O9" s="14"/>
      <c r="P9" s="14"/>
      <c r="Q9" s="14"/>
      <c r="R9" s="14"/>
      <c r="S9" s="14"/>
      <c r="T9" s="37" t="s">
        <v>1744</v>
      </c>
      <c r="U9" s="38"/>
      <c r="V9" s="39"/>
      <c r="W9" s="39"/>
      <c r="X9" s="39"/>
      <c r="Y9" s="39"/>
      <c r="Z9" s="40"/>
      <c r="AA9" s="14"/>
      <c r="AB9" s="13"/>
      <c r="AC9" s="13"/>
      <c r="AD9" s="13"/>
      <c r="AG9" s="24"/>
    </row>
    <row r="10" spans="1:33" ht="15" customHeight="1" thickTop="1" x14ac:dyDescent="0.25">
      <c r="A10" s="16"/>
      <c r="B10" s="36"/>
      <c r="C10" s="36"/>
      <c r="D10" s="36"/>
      <c r="E10" s="36"/>
      <c r="F10" s="36"/>
      <c r="G10" s="36"/>
      <c r="H10" s="36"/>
      <c r="I10" s="14"/>
      <c r="J10" s="14"/>
      <c r="K10" s="14"/>
      <c r="L10" s="14"/>
      <c r="M10" s="14"/>
      <c r="N10" s="14"/>
      <c r="O10" s="14"/>
      <c r="P10" s="14"/>
      <c r="Q10" s="14"/>
      <c r="R10" s="14"/>
      <c r="S10" s="14"/>
      <c r="T10" s="41"/>
      <c r="U10" s="42"/>
      <c r="V10" s="43">
        <f>IF(Sheet2!L:L=1,MIN(Sheet2!G:G),0)</f>
        <v>0.42</v>
      </c>
      <c r="W10" s="43"/>
      <c r="X10" s="43"/>
      <c r="Y10" s="43"/>
      <c r="Z10" s="44"/>
      <c r="AA10" s="14"/>
      <c r="AB10" s="13"/>
      <c r="AC10" s="13"/>
      <c r="AD10" s="13"/>
    </row>
    <row r="11" spans="1:33" ht="15.75" customHeight="1" x14ac:dyDescent="0.25">
      <c r="A11" s="16"/>
      <c r="B11" s="36"/>
      <c r="C11" s="36"/>
      <c r="D11" s="36"/>
      <c r="E11" s="36"/>
      <c r="F11" s="36"/>
      <c r="G11" s="36"/>
      <c r="H11" s="36"/>
      <c r="I11" s="14"/>
      <c r="J11" s="14"/>
      <c r="K11" s="14"/>
      <c r="L11" s="14"/>
      <c r="M11" s="14"/>
      <c r="N11" s="14"/>
      <c r="O11" s="14"/>
      <c r="P11" s="14"/>
      <c r="Q11" s="14"/>
      <c r="R11" s="14"/>
      <c r="S11" s="14"/>
      <c r="T11" s="41"/>
      <c r="U11" s="42"/>
      <c r="V11" s="43"/>
      <c r="W11" s="43"/>
      <c r="X11" s="43"/>
      <c r="Y11" s="43"/>
      <c r="Z11" s="44"/>
      <c r="AA11" s="14"/>
      <c r="AB11" s="13"/>
      <c r="AC11" s="13"/>
      <c r="AD11" s="13"/>
    </row>
    <row r="12" spans="1:33" ht="15" customHeight="1" x14ac:dyDescent="0.25">
      <c r="A12" s="16"/>
      <c r="B12" s="36"/>
      <c r="C12" s="36"/>
      <c r="D12" s="36"/>
      <c r="E12" s="36"/>
      <c r="F12" s="36"/>
      <c r="G12" s="36"/>
      <c r="H12" s="36"/>
      <c r="I12" s="14"/>
      <c r="J12" s="14"/>
      <c r="K12" s="14"/>
      <c r="L12" s="14"/>
      <c r="M12" s="14"/>
      <c r="N12" s="14"/>
      <c r="O12" s="14"/>
      <c r="P12" s="14"/>
      <c r="Q12" s="14"/>
      <c r="R12" s="14"/>
      <c r="S12" s="14"/>
      <c r="T12" s="41"/>
      <c r="U12" s="42"/>
      <c r="V12" s="43"/>
      <c r="W12" s="43"/>
      <c r="X12" s="43"/>
      <c r="Y12" s="43"/>
      <c r="Z12" s="44"/>
      <c r="AA12" s="14"/>
      <c r="AB12" s="13"/>
      <c r="AC12" s="13"/>
      <c r="AD12" s="13"/>
    </row>
    <row r="13" spans="1:33" ht="15" customHeight="1" x14ac:dyDescent="0.25">
      <c r="A13" s="16"/>
      <c r="B13" s="36"/>
      <c r="C13" s="36"/>
      <c r="D13" s="36"/>
      <c r="E13" s="36"/>
      <c r="F13" s="36"/>
      <c r="G13" s="36"/>
      <c r="H13" s="36"/>
      <c r="I13" s="14"/>
      <c r="J13" s="14"/>
      <c r="K13" s="14"/>
      <c r="L13" s="14"/>
      <c r="M13" s="14"/>
      <c r="N13" s="14"/>
      <c r="O13" s="14"/>
      <c r="P13" s="14"/>
      <c r="Q13" s="14"/>
      <c r="R13" s="14"/>
      <c r="S13" s="14"/>
      <c r="T13" s="41" t="s">
        <v>1745</v>
      </c>
      <c r="U13" s="42"/>
      <c r="V13" s="43">
        <f>IF(Sheet2!L:L=1,MAX(Sheet2!G:G),0)</f>
        <v>80</v>
      </c>
      <c r="W13" s="43"/>
      <c r="X13" s="43"/>
      <c r="Y13" s="43"/>
      <c r="Z13" s="44"/>
      <c r="AA13" s="14"/>
      <c r="AB13" s="13"/>
      <c r="AC13" s="13"/>
      <c r="AD13" s="13"/>
    </row>
    <row r="14" spans="1:33" x14ac:dyDescent="0.25">
      <c r="A14" s="16"/>
      <c r="B14" s="14"/>
      <c r="C14" s="14"/>
      <c r="D14" s="14"/>
      <c r="E14" s="14"/>
      <c r="F14" s="14"/>
      <c r="G14" s="14"/>
      <c r="H14" s="14"/>
      <c r="I14" s="14"/>
      <c r="J14" s="14"/>
      <c r="K14" s="14"/>
      <c r="L14" s="14"/>
      <c r="M14" s="14"/>
      <c r="N14" s="14"/>
      <c r="O14" s="14"/>
      <c r="P14" s="14"/>
      <c r="Q14" s="14"/>
      <c r="R14" s="14"/>
      <c r="S14" s="14"/>
      <c r="T14" s="41"/>
      <c r="U14" s="42"/>
      <c r="V14" s="43"/>
      <c r="W14" s="43"/>
      <c r="X14" s="43"/>
      <c r="Y14" s="43"/>
      <c r="Z14" s="44"/>
      <c r="AA14" s="14"/>
      <c r="AB14" s="13"/>
      <c r="AC14" s="13"/>
      <c r="AD14" s="13"/>
    </row>
    <row r="15" spans="1:33" ht="13.5" customHeight="1" x14ac:dyDescent="0.25">
      <c r="A15" s="16"/>
      <c r="B15" s="14"/>
      <c r="C15" s="14"/>
      <c r="D15" s="14"/>
      <c r="E15" s="14"/>
      <c r="F15" s="14"/>
      <c r="G15" s="14"/>
      <c r="H15" s="14"/>
      <c r="I15" s="14"/>
      <c r="J15" s="14"/>
      <c r="K15" s="14"/>
      <c r="L15" s="14"/>
      <c r="M15" s="14"/>
      <c r="N15" s="14"/>
      <c r="O15" s="14"/>
      <c r="P15" s="14"/>
      <c r="Q15" s="14"/>
      <c r="R15" s="14"/>
      <c r="S15" s="14"/>
      <c r="T15" s="41"/>
      <c r="U15" s="42"/>
      <c r="V15" s="43"/>
      <c r="W15" s="43"/>
      <c r="X15" s="43"/>
      <c r="Y15" s="43"/>
      <c r="Z15" s="44"/>
      <c r="AA15" s="14"/>
      <c r="AB15" s="13"/>
      <c r="AC15" s="13"/>
      <c r="AD15" s="13"/>
    </row>
    <row r="16" spans="1:33" hidden="1" x14ac:dyDescent="0.25">
      <c r="A16" s="16"/>
      <c r="B16" s="14"/>
      <c r="C16" s="14"/>
      <c r="D16" s="14"/>
      <c r="E16" s="14"/>
      <c r="F16" s="14"/>
      <c r="G16" s="14"/>
      <c r="H16" s="14"/>
      <c r="I16" s="14"/>
      <c r="J16" s="14"/>
      <c r="K16" s="14"/>
      <c r="L16" s="14"/>
      <c r="M16" s="14"/>
      <c r="N16" s="14"/>
      <c r="O16" s="14"/>
      <c r="P16" s="14"/>
      <c r="Q16" s="14"/>
      <c r="R16" s="14"/>
      <c r="S16" s="14"/>
      <c r="T16" s="45"/>
      <c r="U16" s="46"/>
      <c r="V16" s="46"/>
      <c r="W16" s="46"/>
      <c r="X16" s="46"/>
      <c r="Y16" s="46"/>
      <c r="Z16" s="46"/>
      <c r="AA16" s="14"/>
      <c r="AB16" s="13"/>
      <c r="AC16" s="13"/>
      <c r="AD16" s="13"/>
    </row>
    <row r="17" spans="1:30" x14ac:dyDescent="0.25">
      <c r="A17" s="16"/>
      <c r="B17" s="14"/>
      <c r="C17" s="14"/>
      <c r="D17" s="14"/>
      <c r="E17" s="14"/>
      <c r="F17" s="14"/>
      <c r="G17" s="14"/>
      <c r="H17" s="14"/>
      <c r="I17" s="14"/>
      <c r="J17" s="14"/>
      <c r="K17" s="14"/>
      <c r="L17" s="14"/>
      <c r="M17" s="14"/>
      <c r="N17" s="14"/>
      <c r="O17" s="14"/>
      <c r="P17" s="14"/>
      <c r="Q17" s="14"/>
      <c r="R17" s="14"/>
      <c r="S17" s="14"/>
      <c r="T17" s="41" t="s">
        <v>1746</v>
      </c>
      <c r="U17" s="42"/>
      <c r="V17" s="47">
        <f>IF(Sheet2!L:L=1,AVERAGE(Sheet2!G:G),0)</f>
        <v>29.69911764705882</v>
      </c>
      <c r="W17" s="47"/>
      <c r="X17" s="47"/>
      <c r="Y17" s="47"/>
      <c r="Z17" s="48"/>
      <c r="AA17" s="14"/>
      <c r="AB17" s="13"/>
      <c r="AC17" s="13"/>
      <c r="AD17" s="13"/>
    </row>
    <row r="18" spans="1:30" x14ac:dyDescent="0.25">
      <c r="A18" s="16"/>
      <c r="B18" s="14"/>
      <c r="C18" s="14"/>
      <c r="D18" s="14"/>
      <c r="E18" s="14"/>
      <c r="F18" s="14"/>
      <c r="G18" s="14"/>
      <c r="H18" s="14"/>
      <c r="I18" s="14"/>
      <c r="J18" s="14"/>
      <c r="K18" s="14"/>
      <c r="L18" s="14"/>
      <c r="M18" s="14"/>
      <c r="N18" s="14"/>
      <c r="O18" s="14"/>
      <c r="P18" s="14"/>
      <c r="Q18" s="14"/>
      <c r="R18" s="14"/>
      <c r="S18" s="14"/>
      <c r="T18" s="41"/>
      <c r="U18" s="42"/>
      <c r="V18" s="47"/>
      <c r="W18" s="47"/>
      <c r="X18" s="47"/>
      <c r="Y18" s="47"/>
      <c r="Z18" s="48"/>
      <c r="AA18" s="14"/>
      <c r="AB18" s="13"/>
      <c r="AC18" s="13"/>
      <c r="AD18" s="13"/>
    </row>
    <row r="19" spans="1:30" x14ac:dyDescent="0.25">
      <c r="A19" s="16"/>
      <c r="B19" s="14"/>
      <c r="C19" s="14"/>
      <c r="D19" s="14"/>
      <c r="E19" s="14"/>
      <c r="F19" s="14"/>
      <c r="G19" s="14"/>
      <c r="H19" s="14"/>
      <c r="I19" s="14"/>
      <c r="J19" s="14"/>
      <c r="K19" s="14"/>
      <c r="L19" s="14"/>
      <c r="M19" s="14"/>
      <c r="N19" s="14"/>
      <c r="O19" s="14"/>
      <c r="P19" s="14"/>
      <c r="Q19" s="14"/>
      <c r="R19" s="14"/>
      <c r="S19" s="14"/>
      <c r="T19" s="41"/>
      <c r="U19" s="42"/>
      <c r="V19" s="47"/>
      <c r="W19" s="47"/>
      <c r="X19" s="47"/>
      <c r="Y19" s="47"/>
      <c r="Z19" s="48"/>
      <c r="AA19" s="14"/>
      <c r="AB19" s="13"/>
      <c r="AC19" s="13"/>
      <c r="AD19" s="13"/>
    </row>
    <row r="20" spans="1:30" x14ac:dyDescent="0.25">
      <c r="A20" s="16"/>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3"/>
      <c r="AC20" s="13"/>
      <c r="AD20" s="13"/>
    </row>
    <row r="21" spans="1:30" x14ac:dyDescent="0.25">
      <c r="A21" s="16"/>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3"/>
      <c r="AC21" s="13"/>
      <c r="AD21" s="13"/>
    </row>
    <row r="22" spans="1:30" x14ac:dyDescent="0.25">
      <c r="A22" s="16"/>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3"/>
      <c r="AC22" s="13"/>
      <c r="AD22" s="13"/>
    </row>
    <row r="23" spans="1:30" x14ac:dyDescent="0.25">
      <c r="A23" s="16"/>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3"/>
      <c r="AC23" s="13"/>
      <c r="AD23" s="13"/>
    </row>
    <row r="24" spans="1:30" x14ac:dyDescent="0.25">
      <c r="A24" s="16"/>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3"/>
      <c r="AC24" s="13"/>
      <c r="AD24" s="13"/>
    </row>
    <row r="25" spans="1:30" x14ac:dyDescent="0.25">
      <c r="A25" s="16"/>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3"/>
      <c r="AC25" s="13"/>
      <c r="AD25" s="13"/>
    </row>
    <row r="26" spans="1:30" x14ac:dyDescent="0.25">
      <c r="A26" s="16"/>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3"/>
      <c r="AC26" s="13"/>
      <c r="AD26" s="13"/>
    </row>
    <row r="27" spans="1:30" x14ac:dyDescent="0.25">
      <c r="A27" s="16"/>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3"/>
      <c r="AC27" s="13"/>
      <c r="AD27" s="13"/>
    </row>
    <row r="28" spans="1:30" x14ac:dyDescent="0.25">
      <c r="A28" s="16"/>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3"/>
      <c r="AC28" s="13"/>
      <c r="AD28" s="13"/>
    </row>
    <row r="29" spans="1:30" x14ac:dyDescent="0.25">
      <c r="A29" s="16"/>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3"/>
      <c r="AC29" s="13"/>
      <c r="AD29" s="13"/>
    </row>
    <row r="30" spans="1:30" x14ac:dyDescent="0.25">
      <c r="A30" s="16"/>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3"/>
      <c r="AC30" s="13"/>
      <c r="AD30" s="13"/>
    </row>
    <row r="31" spans="1:30" x14ac:dyDescent="0.25">
      <c r="A31" s="16"/>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3"/>
      <c r="AC31" s="13"/>
      <c r="AD31" s="13"/>
    </row>
    <row r="32" spans="1:30" x14ac:dyDescent="0.25">
      <c r="A32" s="16"/>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3"/>
      <c r="AC32" s="13"/>
      <c r="AD32" s="13"/>
    </row>
    <row r="33" spans="1:30" x14ac:dyDescent="0.25">
      <c r="A33" s="16"/>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3"/>
      <c r="AC33" s="13"/>
      <c r="AD33" s="13"/>
    </row>
    <row r="34" spans="1:30" x14ac:dyDescent="0.25">
      <c r="A34" s="16"/>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3"/>
      <c r="AC34" s="13"/>
      <c r="AD34" s="13"/>
    </row>
    <row r="35" spans="1:30" x14ac:dyDescent="0.25">
      <c r="A35" s="16"/>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3"/>
      <c r="AC35" s="13"/>
      <c r="AD35" s="13"/>
    </row>
    <row r="36" spans="1:30" x14ac:dyDescent="0.25">
      <c r="A36" s="16"/>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3"/>
      <c r="AC36" s="13"/>
      <c r="AD36" s="13"/>
    </row>
    <row r="37" spans="1:30" x14ac:dyDescent="0.25">
      <c r="A37" s="16"/>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3"/>
      <c r="AC37" s="13"/>
      <c r="AD37" s="13"/>
    </row>
    <row r="38" spans="1:30" x14ac:dyDescent="0.25">
      <c r="A38" s="16"/>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3"/>
      <c r="AC38" s="13"/>
      <c r="AD38" s="13"/>
    </row>
    <row r="39" spans="1:30" x14ac:dyDescent="0.25">
      <c r="A39" s="16"/>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3"/>
      <c r="AC39" s="13"/>
      <c r="AD39" s="13"/>
    </row>
    <row r="40" spans="1:30" ht="15.75" thickBot="1" x14ac:dyDescent="0.3">
      <c r="A40" s="18"/>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4"/>
      <c r="AC40" s="13"/>
      <c r="AD40" s="13"/>
    </row>
    <row r="41" spans="1:30" ht="15.75" thickTop="1" x14ac:dyDescent="0.25"/>
  </sheetData>
  <mergeCells count="10">
    <mergeCell ref="B8:H13"/>
    <mergeCell ref="T9:U12"/>
    <mergeCell ref="T13:U15"/>
    <mergeCell ref="V13:Z15"/>
    <mergeCell ref="T17:U19"/>
    <mergeCell ref="V17:Z19"/>
    <mergeCell ref="B6:H7"/>
    <mergeCell ref="T6:Z8"/>
    <mergeCell ref="A1:AD3"/>
    <mergeCell ref="V10:Z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FDA55-DE58-4A03-BA61-F312D47E934F}">
  <dimension ref="A1:B4"/>
  <sheetViews>
    <sheetView workbookViewId="0">
      <selection activeCell="F8" sqref="F8"/>
    </sheetView>
  </sheetViews>
  <sheetFormatPr defaultRowHeight="15" x14ac:dyDescent="0.25"/>
  <cols>
    <col min="1" max="1" width="20" bestFit="1" customWidth="1"/>
    <col min="2" max="2" width="4.28515625" bestFit="1" customWidth="1"/>
  </cols>
  <sheetData>
    <row r="1" spans="1:2" x14ac:dyDescent="0.25">
      <c r="A1" s="11" t="s">
        <v>11</v>
      </c>
      <c r="B1" s="12">
        <v>1</v>
      </c>
    </row>
    <row r="3" spans="1:2" x14ac:dyDescent="0.25">
      <c r="A3" t="s">
        <v>1751</v>
      </c>
    </row>
    <row r="4" spans="1:2" x14ac:dyDescent="0.25">
      <c r="A4" s="1">
        <v>342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E A A B Q S w M E F A A C A A g A L W Z k V 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t Z m R 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W Z k V U l y J 3 6 + A Q A A 6 A M A A B M A H A B G b 3 J t d W x h c y 9 T Z W N 0 a W 9 u M S 5 t I K I Y A C i g F A A A A A A A A A A A A A A A A A A A A A A A A A A A A H 2 S w W 6 b Q B C G 7 5 b 8 D i N 6 w R J B c t T 2 0 I h D g h M 1 U h P R 4 p 5 C V A 3 L 1 G w D u 9 b s Y s W y / O 5 Z F 2 y S Q M s F 5 p + Z f 2 e + x Z C w U i t I 2 / f 8 Y j q Z T k y J T A V Y a V F J 8 c s y S g U R V G S n E 3 B P q h s W 5 J T Y b M K F F k 1 N y v o 3 s q I w 1 s q 6 w P h e / C X 7 a Y h N d s d X T t H Z s d B k V 1 T h H 2 S 4 Q 1 F K R f C N k J V U q y x B t j C H M 1 i g R U i Y 1 q w F G X P I d R P C O Z y N P P C f 1 t G G L N n a U q v s z Z K h M B t v F j w s q J K 1 t M S R F 3 g B x L p q a m W i + X k A 1 0 r o w p m 6 4 J M L v z f a U m q 3 F U X 9 Z 3 i v F T 3 O g p b W B y 9 h X b t c A V 8 J C 4 f E c + i W m L v C L t P p f g s 2 g I d O v 6 y q V G C F b C L L z W v L u E S 1 c o 7 L 7 Z p 6 u y W j M r 8 1 1 + 3 E h 6 T x R 8 4 P d j s v Q W P I e f B t 4 V a 8 V f b z x / D Q s A 9 g 5 6 U N b + S G R j K J q F z j U L / H m p x q X Q y W n m 1 r Q 8 8 D 7 X J 1 q l N N n R O 3 l T J P 1 y O n I Y t y K C + l e C I 7 s L 5 x v + 2 I d 4 y 5 V I P i 6 z p H f v q 7 Y p / Y 9 4 R / k G Y H y 1 H r r r / H 3 K U 6 3 X 9 3 G 8 F 7 t k c 2 H Y 5 + + t N k P d U O z 4 n H i c B x u d d z 9 9 e 0 n 0 0 n U v 1 7 9 I s X U E s B A i 0 A F A A C A A g A L W Z k V Y U q Y V m m A A A A + Q A A A B I A A A A A A A A A A A A A A A A A A A A A A E N v b m Z p Z y 9 Q Y W N r Y W d l L n h t b F B L A Q I t A B Q A A g A I A C 1 m Z F U P y u m r p A A A A O k A A A A T A A A A A A A A A A A A A A A A A P I A A A B b Q 2 9 u d G V u d F 9 U e X B l c 1 0 u e G 1 s U E s B A i 0 A F A A C A A g A L W Z k V U l y J 3 6 + A Q A A 6 A M A A B M A A A A A A A A A A A A A A A A A 4 w 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A 8 A A A A A A A D y 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p d G F u a W N f d H J h a 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l 0 Y W 5 p Y 1 9 0 c m F p b i I g L z 4 8 R W 5 0 c n k g V H l w Z T 0 i R m l s b G V k Q 2 9 t c G x l d G V S Z X N 1 b H R U b 1 d v c m t z a G V l d C I g V m F s d W U 9 I m w x I i A v P j x F b n R y e S B U e X B l P S J B Z G R l Z F R v R G F 0 Y U 1 v Z G V s I i B W Y W x 1 Z T 0 i b D A i I C 8 + P E V u d H J 5 I F R 5 c G U 9 I k Z p b G x D b 3 V u d C I g V m F s d W U 9 I m w 4 O T E i I C 8 + P E V u d H J 5 I F R 5 c G U 9 I k Z p b G x F c n J v c k N v Z G U i I F Z h b H V l P S J z V W 5 r b m 9 3 b i I g L z 4 8 R W 5 0 c n k g V H l w Z T 0 i R m l s b E V y c m 9 y Q 2 9 1 b n Q i I F Z h b H V l P S J s M C I g L z 4 8 R W 5 0 c n k g V H l w Z T 0 i R m l s b E x h c 3 R V c G R h d G V k I i B W Y W x 1 Z T 0 i Z D I w M j I t M T E t M D R U M D U 6 N D k 6 M j c u M z U 3 M T k 0 M l o i I C 8 + P E V u d H J 5 I F R 5 c G U 9 I k Z p b G x D b 2 x 1 b W 5 U e X B l c y I g V m F s d W U 9 I n N B d 1 l H Q m d Z R E J R T U R C U V l E I i A v P j x F b n R y e S B U e X B l P S J G a W x s Q 2 9 s d W 1 u T m F t Z X M i I F Z h b H V l P S J z W y Z x d W 9 0 O 1 B h c 3 N l b m d l c k l k J n F 1 b 3 Q 7 L C Z x d W 9 0 O 0 5 h b W U m c X V v d D s s J n F 1 b 3 Q 7 U 2 V 4 J n F 1 b 3 Q 7 L C Z x d W 9 0 O 1 R p Y 2 t l d C Z x d W 9 0 O y w m c X V v d D t D Y W J p b i Z x d W 9 0 O y w m c X V v d D t Q Y 2 x h c 3 M m c X V v d D s s J n F 1 b 3 Q 7 Q W d l J n F 1 b 3 Q 7 L C Z x d W 9 0 O 1 N p Y l N w J n F 1 b 3 Q 7 L C Z x d W 9 0 O 1 B h c m N o J n F 1 b 3 Q 7 L C Z x d W 9 0 O 0 Z h c m U m c X V v d D s s J n F 1 b 3 Q 7 R W 1 i Y X J r Z W Q m c X V v d D s s J n F 1 b 3 Q 7 U 3 V y d m l 2 Z W 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G l 0 Y W 5 p Y 1 9 0 c m F p b i 9 D a G F u Z 2 V k I F R 5 c G U u e 1 B h c 3 N l b m d l c k l k L D B 9 J n F 1 b 3 Q 7 L C Z x d W 9 0 O 1 N l Y 3 R p b 2 4 x L 3 R p d G F u a W N f d H J h a W 4 v Q 2 h h b m d l Z C B U e X B l L n t O Y W 1 l L D N 9 J n F 1 b 3 Q 7 L C Z x d W 9 0 O 1 N l Y 3 R p b 2 4 x L 3 R p d G F u a W N f d H J h a W 4 v Q 2 h h b m d l Z C B U e X B l L n t T Z X g s N H 0 m c X V v d D s s J n F 1 b 3 Q 7 U 2 V j d G l v b j E v d G l 0 Y W 5 p Y 1 9 0 c m F p b i 9 D a G F u Z 2 V k I F R 5 c G U u e 1 R p Y 2 t l d C w 4 f S Z x d W 9 0 O y w m c X V v d D t T Z W N 0 a W 9 u M S 9 0 a X R h b m l j X 3 R y Y W l u L 0 N o Y W 5 n Z W Q g V H l w Z S 5 7 Q 2 F i a W 4 s M T B 9 J n F 1 b 3 Q 7 L C Z x d W 9 0 O 1 N l Y 3 R p b 2 4 x L 3 R p d G F u a W N f d H J h a W 4 v Q 2 h h b m d l Z C B U e X B l L n t Q Y 2 x h c 3 M s M n 0 m c X V v d D s s J n F 1 b 3 Q 7 U 2 V j d G l v b j E v d G l 0 Y W 5 p Y 1 9 0 c m F p b i 9 D a G F u Z 2 V k I F R 5 c G U u e 0 F n Z S w 1 f S Z x d W 9 0 O y w m c X V v d D t T Z W N 0 a W 9 u M S 9 0 a X R h b m l j X 3 R y Y W l u L 0 N o Y W 5 n Z W Q g V H l w Z S 5 7 U 2 l i U 3 A s N n 0 m c X V v d D s s J n F 1 b 3 Q 7 U 2 V j d G l v b j E v d G l 0 Y W 5 p Y 1 9 0 c m F p b i 9 D a G F u Z 2 V k I F R 5 c G U u e 1 B h c m N o L D d 9 J n F 1 b 3 Q 7 L C Z x d W 9 0 O 1 N l Y 3 R p b 2 4 x L 3 R p d G F u a W N f d H J h a W 4 v Q 2 h h b m d l Z C B U e X B l L n t G Y X J l L D l 9 J n F 1 b 3 Q 7 L C Z x d W 9 0 O 1 N l Y 3 R p b 2 4 x L 3 R p d G F u a W N f d H J h a W 4 v Q 2 h h b m d l Z C B U e X B l L n t F b W J h c m t l Z C w x M X 0 m c X V v d D s s J n F 1 b 3 Q 7 U 2 V j d G l v b j E v d G l 0 Y W 5 p Y 1 9 0 c m F p b i 9 D a G F u Z 2 V k I F R 5 c G U u e 1 N 1 c n Z p d m V k L D F 9 J n F 1 b 3 Q 7 X S w m c X V v d D t D b 2 x 1 b W 5 D b 3 V u d C Z x d W 9 0 O z o x M i w m c X V v d D t L Z X l D b 2 x 1 b W 5 O Y W 1 l c y Z x d W 9 0 O z p b X S w m c X V v d D t D b 2 x 1 b W 5 J Z G V u d G l 0 a W V z J n F 1 b 3 Q 7 O l s m c X V v d D t T Z W N 0 a W 9 u M S 9 0 a X R h b m l j X 3 R y Y W l u L 0 N o Y W 5 n Z W Q g V H l w Z S 5 7 U G F z c 2 V u Z 2 V y S W Q s M H 0 m c X V v d D s s J n F 1 b 3 Q 7 U 2 V j d G l v b j E v d G l 0 Y W 5 p Y 1 9 0 c m F p b i 9 D a G F u Z 2 V k I F R 5 c G U u e 0 5 h b W U s M 3 0 m c X V v d D s s J n F 1 b 3 Q 7 U 2 V j d G l v b j E v d G l 0 Y W 5 p Y 1 9 0 c m F p b i 9 D a G F u Z 2 V k I F R 5 c G U u e 1 N l e C w 0 f S Z x d W 9 0 O y w m c X V v d D t T Z W N 0 a W 9 u M S 9 0 a X R h b m l j X 3 R y Y W l u L 0 N o Y W 5 n Z W Q g V H l w Z S 5 7 V G l j a 2 V 0 L D h 9 J n F 1 b 3 Q 7 L C Z x d W 9 0 O 1 N l Y 3 R p b 2 4 x L 3 R p d G F u a W N f d H J h a W 4 v Q 2 h h b m d l Z C B U e X B l L n t D Y W J p b i w x M H 0 m c X V v d D s s J n F 1 b 3 Q 7 U 2 V j d G l v b j E v d G l 0 Y W 5 p Y 1 9 0 c m F p b i 9 D a G F u Z 2 V k I F R 5 c G U u e 1 B j b G F z c y w y f S Z x d W 9 0 O y w m c X V v d D t T Z W N 0 a W 9 u M S 9 0 a X R h b m l j X 3 R y Y W l u L 0 N o Y W 5 n Z W Q g V H l w Z S 5 7 Q W d l L D V 9 J n F 1 b 3 Q 7 L C Z x d W 9 0 O 1 N l Y 3 R p b 2 4 x L 3 R p d G F u a W N f d H J h a W 4 v Q 2 h h b m d l Z C B U e X B l L n t T a W J T c C w 2 f S Z x d W 9 0 O y w m c X V v d D t T Z W N 0 a W 9 u M S 9 0 a X R h b m l j X 3 R y Y W l u L 0 N o Y W 5 n Z W Q g V H l w Z S 5 7 U G F y Y 2 g s N 3 0 m c X V v d D s s J n F 1 b 3 Q 7 U 2 V j d G l v b j E v d G l 0 Y W 5 p Y 1 9 0 c m F p b i 9 D a G F u Z 2 V k I F R 5 c G U u e 0 Z h c m U s O X 0 m c X V v d D s s J n F 1 b 3 Q 7 U 2 V j d G l v b j E v d G l 0 Y W 5 p Y 1 9 0 c m F p b i 9 D a G F u Z 2 V k I F R 5 c G U u e 0 V t Y m F y a 2 V k L D E x f S Z x d W 9 0 O y w m c X V v d D t T Z W N 0 a W 9 u M S 9 0 a X R h b m l j X 3 R y Y W l u L 0 N o Y W 5 n Z W Q g V H l w Z S 5 7 U 3 V y d m l 2 Z W Q s M X 0 m c X V v d D t d L C Z x d W 9 0 O 1 J l b G F 0 a W 9 u c 2 h p c E l u Z m 8 m c X V v d D s 6 W 1 1 9 I i A v P j w v U 3 R h Y m x l R W 5 0 c m l l c z 4 8 L 0 l 0 Z W 0 + P E l 0 Z W 0 + P E l 0 Z W 1 M b 2 N h d G l v b j 4 8 S X R l b V R 5 c G U + R m 9 y b X V s Y T w v S X R l b V R 5 c G U + P E l 0 Z W 1 Q Y X R o P l N l Y 3 R p b 2 4 x L 3 R p d G F u a W N f d H J h a W 4 v U 2 9 1 c m N l P C 9 J d G V t U G F 0 a D 4 8 L 0 l 0 Z W 1 M b 2 N h d G l v b j 4 8 U 3 R h Y m x l R W 5 0 c m l l c y A v P j w v S X R l b T 4 8 S X R l b T 4 8 S X R l b U x v Y 2 F 0 a W 9 u P j x J d G V t V H l w Z T 5 G b 3 J t d W x h P C 9 J d G V t V H l w Z T 4 8 S X R l b V B h d G g + U 2 V j d G l v b j E v d G l 0 Y W 5 p Y 1 9 0 c m F p b i 9 Q c m 9 t b 3 R l Z C U y M E h l Y W R l c n M 8 L 0 l 0 Z W 1 Q Y X R o P j w v S X R l b U x v Y 2 F 0 a W 9 u P j x T d G F i b G V F b n R y a W V z I C 8 + P C 9 J d G V t P j x J d G V t P j x J d G V t T G 9 j Y X R p b 2 4 + P E l 0 Z W 1 U e X B l P k Z v c m 1 1 b G E 8 L 0 l 0 Z W 1 U e X B l P j x J d G V t U G F 0 a D 5 T Z W N 0 a W 9 u M S 9 0 a X R h b m l j X 3 R y Y W l u L 0 N o Y W 5 n Z W Q l M j B U e X B l P C 9 J d G V t U G F 0 a D 4 8 L 0 l 0 Z W 1 M b 2 N h d G l v b j 4 8 U 3 R h Y m x l R W 5 0 c m l l c y A v P j w v S X R l b T 4 8 S X R l b T 4 8 S X R l b U x v Y 2 F 0 a W 9 u P j x J d G V t V H l w Z T 5 G b 3 J t d W x h P C 9 J d G V t V H l w Z T 4 8 S X R l b V B h d G g + U 2 V j d G l v b j E v d G l 0 Y W 5 p Y 1 9 0 c m F p b i 9 S Z W 9 y Z G V y Z W Q l M j B D b 2 x 1 b W 5 z P C 9 J d G V t U G F 0 a D 4 8 L 0 l 0 Z W 1 M b 2 N h d G l v b j 4 8 U 3 R h Y m x l R W 5 0 c m l l c y A v P j w v S X R l b T 4 8 L 0 l 0 Z W 1 z P j w v T G 9 j Y W x Q Y W N r Y W d l T W V 0 Y W R h d G F G a W x l P h Y A A A B Q S w U G A A A A A A A A A A A A A A A A A A A A A A A A J g E A A A E A A A D Q j J 3 f A R X R E Y x 6 A M B P w p f r A Q A A A G R M P T z T A x R C l N j R X W A / B W s A A A A A A g A A A A A A E G Y A A A A B A A A g A A A A n H 9 P 1 L I K G V n k 4 G G Z h f a H R 3 q i M M X 3 / J Z c F O a Q C d Q g w d A A A A A A D o A A A A A C A A A g A A A A m J 7 1 V b p H M L Y A C j F f Q 4 l 0 d 2 u b 6 n + 5 k U 9 A I j N 0 S F y C u 5 h Q A A A A L d 5 w r A e B n 3 M A h o 7 C + 3 r v 5 M u a 6 J B / f i a q Z v X P V N y o O S K R Y V J g I + b x q U s f / D H a b z 5 / e 0 r b D N F g 5 v K V f F H W h 2 g i D c R d A P V Y w g Z T W 3 I 0 Q 1 4 J v M x A A A A A h 0 u C / N I M q Y A S B 5 m Q a p J L o K s Y G A P 8 q U r B h M S A o a g 1 n 9 r H h j S f s 7 u v Q I 7 s g C 9 E n 6 e j m H q i 6 / 4 / r R K N T V Q l u B z Z y A = = < / D a t a M a s h u p > 
</file>

<file path=customXml/itemProps1.xml><?xml version="1.0" encoding="utf-8"?>
<ds:datastoreItem xmlns:ds="http://schemas.openxmlformats.org/officeDocument/2006/customXml" ds:itemID="{85FCF6C9-D157-4262-A1E2-7B54AFC254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Sheet1</vt:lpstr>
      <vt:lpstr>Sheet4</vt:lpstr>
      <vt:lpstr>Sheet8</vt:lpstr>
      <vt:lpstr>Sheet7</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MrBento</dc:creator>
  <cp:lastModifiedBy>MrBento</cp:lastModifiedBy>
  <dcterms:created xsi:type="dcterms:W3CDTF">2022-11-04T05:48:14Z</dcterms:created>
  <dcterms:modified xsi:type="dcterms:W3CDTF">2022-11-04T07:12:07Z</dcterms:modified>
</cp:coreProperties>
</file>