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11" yWindow="-111" windowWidth="19423" windowHeight="10423" tabRatio="839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3a1" sheetId="23" r:id="rId10"/>
    <sheet name="3a2" sheetId="25" r:id="rId11"/>
    <sheet name="3a3" sheetId="26" r:id="rId12"/>
    <sheet name="3a4" sheetId="27" r:id="rId13"/>
    <sheet name="3b" sheetId="28" r:id="rId14"/>
    <sheet name="3c1" sheetId="29" r:id="rId15"/>
    <sheet name="3c2" sheetId="30" r:id="rId16"/>
    <sheet name="3d" sheetId="31" r:id="rId17"/>
    <sheet name="4a" sheetId="32" r:id="rId18"/>
    <sheet name="4b" sheetId="33" r:id="rId19"/>
    <sheet name="5a1" sheetId="34" r:id="rId20"/>
    <sheet name="5b1" sheetId="56" r:id="rId21"/>
    <sheet name="5b2" sheetId="57" r:id="rId22"/>
    <sheet name="5c1" sheetId="39" r:id="rId23"/>
    <sheet name="5c2" sheetId="40" r:id="rId24"/>
    <sheet name="Ref 5d1d2e2" sheetId="41" r:id="rId25"/>
    <sheet name="5d1" sheetId="42" r:id="rId26"/>
    <sheet name="5d2" sheetId="43" r:id="rId27"/>
    <sheet name="Ref 5e1" sheetId="44" r:id="rId28"/>
    <sheet name="5e1" sheetId="45" r:id="rId29"/>
    <sheet name="5e2" sheetId="46" r:id="rId30"/>
    <sheet name="5f" sheetId="47" r:id="rId31"/>
    <sheet name="5g" sheetId="48" r:id="rId32"/>
    <sheet name="5h1" sheetId="50" r:id="rId33"/>
    <sheet name="5h2" sheetId="58" r:id="rId34"/>
    <sheet name="5h3" sheetId="59" r:id="rId35"/>
    <sheet name="5h4" sheetId="60" r:id="rId36"/>
  </sheets>
  <definedNames>
    <definedName name="diploma" localSheetId="3">#REF!</definedName>
    <definedName name="diploma" localSheetId="4">#REF!</definedName>
    <definedName name="diploma" localSheetId="15">#REF!</definedName>
    <definedName name="diploma" localSheetId="21">#REF!</definedName>
    <definedName name="diploma" localSheetId="22">#REF!</definedName>
    <definedName name="diploma" localSheetId="33">#REF!</definedName>
    <definedName name="diploma" localSheetId="34">#REF!</definedName>
    <definedName name="diploma" localSheetId="35">#REF!</definedName>
    <definedName name="diplom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60" l="1"/>
  <c r="C10" i="59"/>
  <c r="C13" i="58"/>
  <c r="H62" i="21" l="1"/>
  <c r="G62" i="21"/>
  <c r="G33" i="21"/>
  <c r="F33" i="21"/>
  <c r="E33" i="21"/>
  <c r="D33" i="21"/>
  <c r="C33" i="21"/>
  <c r="F18" i="57" l="1"/>
  <c r="E18" i="57"/>
  <c r="D18" i="57"/>
  <c r="F18" i="56"/>
  <c r="E18" i="56"/>
  <c r="D18" i="56"/>
  <c r="F3" i="54"/>
  <c r="F10" i="53"/>
  <c r="F9" i="53"/>
  <c r="F8" i="53"/>
  <c r="S48" i="14" l="1"/>
  <c r="E3" i="31" l="1"/>
  <c r="E9" i="20" l="1"/>
  <c r="E8" i="20"/>
  <c r="E7" i="20"/>
  <c r="C12" i="50" l="1"/>
  <c r="C11" i="48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3" i="21" l="1"/>
  <c r="F13" i="33"/>
  <c r="D11" i="26" l="1"/>
  <c r="C11" i="26"/>
  <c r="F8" i="23" l="1"/>
  <c r="F7" i="23"/>
  <c r="E11" i="22" l="1"/>
  <c r="D11" i="22"/>
  <c r="C11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11" i="28"/>
  <c r="D11" i="28"/>
  <c r="C11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12" i="23"/>
  <c r="D12" i="23"/>
  <c r="C12" i="23"/>
  <c r="F10" i="23"/>
  <c r="F9" i="23"/>
  <c r="F6" i="23"/>
  <c r="F61" i="21"/>
  <c r="E61" i="21"/>
  <c r="D61" i="21"/>
  <c r="C61" i="21"/>
  <c r="F19" i="21"/>
  <c r="E19" i="21"/>
  <c r="D19" i="21"/>
  <c r="C19" i="21"/>
  <c r="F12" i="21"/>
  <c r="F62" i="21" s="1"/>
  <c r="E12" i="21"/>
  <c r="E62" i="21" s="1"/>
  <c r="D12" i="21"/>
  <c r="C12" i="21"/>
  <c r="C62" i="21" s="1"/>
  <c r="N15" i="19"/>
  <c r="M15" i="19"/>
  <c r="L15" i="19"/>
  <c r="K15" i="19"/>
  <c r="J15" i="19"/>
  <c r="I15" i="19"/>
  <c r="H15" i="19"/>
  <c r="G15" i="19"/>
  <c r="F15" i="19"/>
  <c r="E15" i="19"/>
  <c r="D15" i="19"/>
  <c r="C15" i="19"/>
  <c r="O14" i="19"/>
  <c r="O13" i="19"/>
  <c r="O12" i="19"/>
  <c r="O11" i="19"/>
  <c r="O10" i="19"/>
  <c r="O9" i="19"/>
  <c r="O8" i="19"/>
  <c r="O7" i="19"/>
  <c r="D62" i="21" l="1"/>
  <c r="F25" i="32"/>
  <c r="F29" i="32" s="1"/>
  <c r="D25" i="32"/>
  <c r="D29" i="32" s="1"/>
  <c r="E25" i="32"/>
  <c r="E29" i="32" s="1"/>
  <c r="F9" i="30"/>
  <c r="H9" i="25"/>
  <c r="F12" i="23"/>
  <c r="G24" i="32"/>
  <c r="O15" i="19"/>
  <c r="H9" i="27"/>
  <c r="G15" i="32"/>
  <c r="F15" i="47"/>
  <c r="F16" i="33"/>
  <c r="G9" i="32"/>
  <c r="G28" i="32"/>
  <c r="G20" i="32"/>
  <c r="F9" i="29"/>
  <c r="G29" i="32" l="1"/>
  <c r="G25" i="32"/>
  <c r="F6" i="33" l="1"/>
</calcChain>
</file>

<file path=xl/comments1.xml><?xml version="1.0" encoding="utf-8"?>
<comments xmlns="http://schemas.openxmlformats.org/spreadsheetml/2006/main">
  <authors>
    <author>Suharyadi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</rPr>
          <t>NB1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</rPr>
          <t>NA3</t>
        </r>
      </text>
    </comment>
    <comment ref="D26" authorId="0" shapeId="0">
      <text>
        <r>
          <rPr>
            <b/>
            <sz val="9"/>
            <color rgb="FF000000"/>
            <rFont val="Tahoma"/>
            <family val="2"/>
          </rPr>
          <t>NB3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NC3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33" authorId="0" shapeId="0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>
      <text>
        <r>
          <rPr>
            <b/>
            <sz val="9"/>
            <color rgb="FF000000"/>
            <rFont val="Tahoma"/>
            <family val="2"/>
          </rPr>
          <t>ND4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9" authorId="0" shapeId="0">
      <text>
        <r>
          <rPr>
            <b/>
            <sz val="9"/>
            <color rgb="FF000000"/>
            <rFont val="Tahoma"/>
            <family val="2"/>
          </rPr>
          <t>NMT4</t>
        </r>
      </text>
    </comment>
    <comment ref="C40" authorId="0" shapeId="0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40" authorId="0" shapeId="0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>
      <text>
        <r>
          <rPr>
            <b/>
            <sz val="9"/>
            <color rgb="FF000000"/>
            <rFont val="Tahoma"/>
            <family val="2"/>
          </rPr>
          <t>NM4 saat TS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>
      <text>
        <r>
          <rPr>
            <b/>
            <sz val="9"/>
            <color rgb="FF000000"/>
            <rFont val="Tahoma"/>
            <family val="2"/>
          </rPr>
          <t>NM5 saat TS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>
      <text>
        <r>
          <rPr>
            <b/>
            <sz val="9"/>
            <color rgb="FF000000"/>
            <rFont val="Tahoma"/>
            <family val="2"/>
          </rPr>
          <t>ND6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>
      <text>
        <r>
          <rPr>
            <b/>
            <sz val="9"/>
            <color rgb="FF000000"/>
            <rFont val="Tahoma"/>
            <family val="2"/>
          </rPr>
          <t>NA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>
      <text>
        <r>
          <rPr>
            <b/>
            <sz val="9"/>
            <color rgb="FF000000"/>
            <rFont val="Tahoma"/>
            <family val="2"/>
          </rPr>
          <t>NMR saat TS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>
  <authors>
    <author>Suharyadi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>
      <text>
        <r>
          <rPr>
            <b/>
            <sz val="9"/>
            <color rgb="FF000000"/>
            <rFont val="Tahoma"/>
            <family val="2"/>
          </rPr>
          <t>DP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</rPr>
          <t>DPkM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>
      <text>
        <r>
          <rPr>
            <b/>
            <sz val="9"/>
            <color rgb="FF000000"/>
            <rFont val="Tahoma"/>
            <family val="2"/>
          </rPr>
          <t>DI3</t>
        </r>
      </text>
    </comment>
    <comment ref="F13" authorId="0" shapeId="0">
      <text>
        <r>
          <rPr>
            <b/>
            <sz val="9"/>
            <color rgb="FF000000"/>
            <rFont val="Tahoma"/>
            <family val="2"/>
          </rPr>
          <t>DTR</t>
        </r>
      </text>
    </comment>
    <comment ref="F14" authorId="0" shapeId="0">
      <text>
        <r>
          <rPr>
            <b/>
            <sz val="9"/>
            <color rgb="FF000000"/>
            <rFont val="Tahoma"/>
            <family val="2"/>
          </rPr>
          <t>DPNR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</rPr>
          <t>Suharyadi: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DPkMNR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>
  <authors>
    <author>Suharyadi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>
  <authors>
    <author>Suharyadi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>
  <authors>
    <author>Suharyadi</author>
  </authors>
  <commentList>
    <comment ref="B8" authorId="0" shapeId="0">
      <text>
        <r>
          <rPr>
            <b/>
            <sz val="9"/>
            <color rgb="FF000000"/>
            <rFont val="Tahoma"/>
            <family val="2"/>
          </rPr>
          <t>a1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>
      <text>
        <r>
          <rPr>
            <b/>
            <sz val="9"/>
            <color rgb="FF000000"/>
            <rFont val="Tahoma"/>
            <family val="2"/>
          </rPr>
          <t>c1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>
      <text>
        <r>
          <rPr>
            <b/>
            <sz val="9"/>
            <color rgb="FF000000"/>
            <rFont val="Tahoma"/>
            <family val="2"/>
          </rPr>
          <t>a2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>
      <text>
        <r>
          <rPr>
            <b/>
            <sz val="9"/>
            <color rgb="FF000000"/>
            <rFont val="Tahoma"/>
            <family val="2"/>
          </rPr>
          <t>c2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>
      <text>
        <r>
          <rPr>
            <b/>
            <sz val="9"/>
            <color rgb="FF000000"/>
            <rFont val="Tahoma"/>
            <family val="2"/>
          </rPr>
          <t>f2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c31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f31</t>
        </r>
      </text>
    </comment>
    <comment ref="B39" authorId="0" shapeId="0">
      <text>
        <r>
          <rPr>
            <b/>
            <sz val="9"/>
            <color rgb="FF000000"/>
            <rFont val="Tahoma"/>
            <family val="2"/>
          </rPr>
          <t>a32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3" authorId="0" shapeId="0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1" authorId="0" shapeId="0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>
  <authors>
    <author>Suharyadi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>
  <authors>
    <author>Suharyadi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>
  <authors>
    <author>Suharyadi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>
  <authors>
    <author>Suharyadi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>
  <authors>
    <author>Suharyadi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>
  <authors>
    <author>Suharyadi</author>
  </authors>
  <commentList>
    <comment ref="F12" authorId="0" shapeId="0">
      <text>
        <r>
          <rPr>
            <b/>
            <sz val="9"/>
            <color rgb="FF000000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>
  <authors>
    <author>Suharyadi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>
      <text>
        <r>
          <rPr>
            <b/>
            <sz val="9"/>
            <color rgb="FF000000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>
  <authors>
    <author>Suharyadi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>
  <authors>
    <author>Suharyadi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>
  <authors>
    <author>Suharyadi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>
  <authors>
    <author>Suharyadi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>
  <authors>
    <author>Suharyadi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>
  <authors>
    <author>Suharyadi</author>
  </authors>
  <commentList>
    <comment ref="G9" authorId="0" shapeId="0">
      <text>
        <r>
          <rPr>
            <b/>
            <sz val="9"/>
            <color rgb="FF000000"/>
            <rFont val="Tahoma"/>
            <family val="2"/>
          </rPr>
          <t>DM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</rPr>
          <t>DNR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<sst xmlns="http://schemas.openxmlformats.org/spreadsheetml/2006/main" count="785" uniqueCount="364">
  <si>
    <t>No.</t>
  </si>
  <si>
    <t>Universitas</t>
  </si>
  <si>
    <t>Institut</t>
  </si>
  <si>
    <t>Sekolah Tinggi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</si>
  <si>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</si>
  <si>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</si>
  <si>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</si>
  <si>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</si>
  <si>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</si>
  <si>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</si>
  <si>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</si>
  <si>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</si>
  <si>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</si>
  <si>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</si>
  <si>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</si>
  <si>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</si>
  <si>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</si>
  <si>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</si>
  <si>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</si>
  <si>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</si>
  <si>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</si>
  <si>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</si>
  <si>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</si>
  <si>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</si>
  <si>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</si>
  <si>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</si>
  <si>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</si>
  <si>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</si>
  <si>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</si>
  <si>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</si>
  <si>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</si>
  <si>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</si>
  <si>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</si>
  <si>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</si>
  <si>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</si>
  <si>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</si>
  <si>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</si>
  <si>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</si>
  <si>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</si>
  <si>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</si>
  <si>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</si>
  <si>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</si>
  <si>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</si>
  <si>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</si>
  <si>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</si>
  <si>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</si>
  <si>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</si>
  <si>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</si>
  <si>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</si>
  <si>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</si>
  <si>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</si>
  <si>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</si>
  <si>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</si>
  <si>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</si>
  <si>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</si>
  <si>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</si>
  <si>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</si>
  <si>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</si>
  <si>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</si>
  <si>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</si>
  <si>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</si>
  <si>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</si>
  <si>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</si>
  <si>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</si>
  <si>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</si>
  <si>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</si>
  <si>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</si>
  <si>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</si>
  <si>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</si>
  <si>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</si>
  <si>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</si>
  <si>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Fakultas/ Program Studi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</si>
  <si>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</si>
  <si>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</si>
  <si>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</si>
  <si>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</si>
  <si>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</si>
  <si>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</si>
  <si>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</si>
  <si>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</si>
  <si>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</si>
  <si>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</si>
  <si>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</si>
  <si>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</si>
  <si>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</si>
  <si>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</si>
  <si>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</si>
  <si>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</si>
  <si>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</si>
  <si>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Unit Pengelola
(Fakultas/Departemen/Jurusan)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</si>
  <si>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</si>
  <si>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</si>
  <si>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</si>
  <si>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</si>
  <si>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</si>
  <si>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</si>
  <si>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</si>
  <si>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</si>
  <si>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</si>
  <si>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</si>
  <si>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</si>
  <si>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</si>
  <si>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</si>
  <si>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</si>
  <si>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</si>
  <si>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</si>
  <si>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</si>
  <si>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</si>
  <si>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</si>
  <si>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</si>
  <si>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</si>
  <si>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</si>
  <si>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</si>
  <si>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</si>
  <si>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</si>
  <si>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</si>
  <si>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</si>
  <si>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</si>
  <si>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</si>
  <si>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</si>
  <si>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</si>
  <si>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</si>
  <si>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</si>
  <si>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</si>
  <si>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</si>
  <si>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</si>
  <si>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</si>
  <si>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</si>
  <si>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</si>
  <si>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</si>
  <si>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</si>
  <si>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</si>
  <si>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</si>
  <si>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</si>
  <si>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</si>
  <si>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</si>
  <si>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</si>
  <si>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</si>
  <si>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</si>
  <si>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</si>
  <si>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</si>
  <si>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</si>
  <si>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</si>
  <si>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</si>
  <si>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</si>
  <si>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</si>
  <si>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</si>
  <si>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</si>
  <si>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</si>
  <si>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</si>
  <si>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</si>
  <si>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</si>
  <si>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</si>
  <si>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</si>
  <si>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</si>
  <si>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</si>
  <si>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</si>
  <si>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</si>
  <si>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</si>
  <si>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</si>
  <si>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</si>
  <si>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</si>
  <si>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</si>
  <si>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</si>
  <si>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</si>
  <si>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</si>
  <si>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</si>
  <si>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</si>
  <si>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</si>
  <si>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</si>
  <si>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</si>
  <si>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Tabel 5.c.2).c Rasio kelulusan tepat waktu dan rasio keberhasilan studi pada program Profesi 1 tahun</t>
  </si>
  <si>
    <t>Jumlah Lulusan s.d. akhir TS</t>
  </si>
  <si>
    <t>awal TS-2</t>
  </si>
  <si>
    <t>awal TS-1</t>
  </si>
  <si>
    <t>awal TS</t>
  </si>
  <si>
    <t>akhir TS</t>
  </si>
  <si>
    <t>Tabel 5.c.2).d Rasio kelulusan tepat waktu dan rasio keberhasilan studi pada program Profesi 2 tahun</t>
  </si>
  <si>
    <t>Jumlah Lulusan  s.d. akhir TS</t>
  </si>
  <si>
    <t>awal TS-6</t>
  </si>
  <si>
    <t>awal TS-5</t>
  </si>
  <si>
    <t>awal TS-4</t>
  </si>
  <si>
    <t>awal TS-3</t>
  </si>
  <si>
    <t>Tabel 5.c.2).f Rasio kelulusan tepat waktu dan rasio keberhasilan studi pada program Diploma Tiga</t>
  </si>
  <si>
    <t>Tabel 5.c.2).g Rasio kelulusan tepat waktu dan rasio keberhasilan studi pada program Diploma Dua</t>
  </si>
  <si>
    <t>Tabel 5.c.2).h Rasio kelulusan tepat waktu dan rasio keberhasilan studi pada program Diploma Satu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</si>
  <si>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</si>
  <si>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</si>
  <si>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</si>
  <si>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</si>
  <si>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</si>
  <si>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</si>
  <si>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</si>
  <si>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</si>
  <si>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</si>
  <si>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</si>
  <si>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</si>
  <si>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</si>
  <si>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</si>
  <si>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</si>
  <si>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</si>
  <si>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</si>
  <si>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</si>
  <si>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</si>
  <si>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</si>
  <si>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</si>
  <si>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</si>
  <si>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</si>
  <si>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</si>
  <si>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</si>
  <si>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</si>
  <si>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</si>
  <si>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</si>
  <si>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</si>
  <si>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</si>
  <si>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</si>
  <si>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</si>
  <si>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</si>
  <si>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</si>
  <si>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</si>
  <si>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</si>
  <si>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Nama Penulis</t>
  </si>
  <si>
    <t xml:space="preserve">Judul Artikel yang Disitasi (Jurnal, Volume, Tahun, Nomor, Halaman) </t>
  </si>
  <si>
    <t>Banyaknya Artikel yang Mensitasi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</si>
  <si>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</si>
  <si>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</si>
  <si>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</si>
  <si>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</si>
  <si>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</si>
  <si>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</si>
  <si>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</si>
  <si>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</si>
  <si>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</si>
  <si>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</si>
  <si>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</si>
  <si>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</si>
  <si>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</si>
  <si>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</si>
  <si>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</si>
  <si>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</si>
  <si>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</si>
  <si>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</si>
  <si>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</si>
  <si>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</si>
  <si>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</si>
  <si>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</si>
  <si>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</si>
  <si>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</si>
  <si>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</si>
  <si>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</si>
  <si>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</si>
  <si>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</si>
  <si>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</si>
  <si>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</si>
  <si>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</si>
  <si>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</si>
  <si>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</si>
  <si>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</si>
  <si>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</si>
  <si>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</si>
  <si>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</si>
  <si>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</si>
  <si>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</si>
  <si>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</si>
  <si>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</si>
  <si>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</si>
  <si>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PT/ Fakultas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</si>
  <si>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</si>
  <si>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</si>
  <si>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</si>
  <si>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</si>
  <si>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</si>
  <si>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</si>
  <si>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</si>
  <si>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 xml:space="preserve">Jumlah sertifikasi/akreditasi dalam lingkup PT/Fakultas oleh lembaga internasional bereputasi = </t>
  </si>
  <si>
    <t xml:space="preserve">Jumlah sertifikasi/akreditasi dalam lingkup PT/ Fakultas lembaga nasional bereputasi = 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</si>
  <si>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</si>
  <si>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</si>
  <si>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</si>
  <si>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</si>
  <si>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</si>
  <si>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</si>
  <si>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</si>
  <si>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</si>
  <si>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</si>
  <si>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</si>
  <si>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</si>
  <si>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</si>
  <si>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</si>
  <si>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</si>
  <si>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</si>
  <si>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</si>
  <si>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</si>
  <si>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</si>
  <si>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</si>
  <si>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</si>
  <si>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</si>
  <si>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</si>
  <si>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</si>
  <si>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</si>
  <si>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</si>
  <si>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</si>
  <si>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</si>
  <si>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</si>
  <si>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</si>
  <si>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</si>
  <si>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</si>
  <si>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</si>
  <si>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</si>
  <si>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</si>
  <si>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</si>
  <si>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t>Tabel 5.g Sitasi Karya Ilmiah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</si>
  <si>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</si>
  <si>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</si>
  <si>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</si>
  <si>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</si>
  <si>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</si>
  <si>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</si>
  <si>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</si>
  <si>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</si>
  <si>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</si>
  <si>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</si>
  <si>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</si>
  <si>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</si>
  <si>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</si>
  <si>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</si>
  <si>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</si>
  <si>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</si>
  <si>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</si>
  <si>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</si>
  <si>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AKADEMIK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</si>
  <si>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</si>
  <si>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</si>
  <si>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</si>
  <si>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</si>
  <si>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</si>
  <si>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Tabel 5.g Sitasi Karya Ilmiah dalam 3 tahun terakhir</t>
  </si>
  <si>
    <t>Program Sarjana</t>
  </si>
  <si>
    <t>Sarjana</t>
  </si>
  <si>
    <t>Diploma Empat/ Sarjana Terapan</t>
  </si>
  <si>
    <t>Sarjana/ Diploma Empat/ Sarjana Terapan</t>
  </si>
  <si>
    <t>Tabel 5.c.2).e Rasio kelulusan tepat waktu dan rasio keberhasilan studi pada program Sarjana/Diploma Empat/Sarjana Terapan</t>
  </si>
  <si>
    <t>Tabel 5.c.2).a Rasio kelulusan tepat waktu dan rasio keberhasilan studi pada program Doktor/Doktor Terapan/Subspesialis</t>
  </si>
  <si>
    <t>Program Diploma Empat/ Sarjana Terapan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</si>
  <si>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</si>
  <si>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</si>
  <si>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</si>
  <si>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</si>
  <si>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</si>
  <si>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Tabel 5.h Luaran Lainnya - 5.h.2 HKI (Hak Cipta, Desain Produk Industri, dll.)</t>
  </si>
  <si>
    <t>Tabel 5.h Luaran Lainnya - 5.h.3 Teknologi Tepat Guna, Produk, Karya Seni, Rekayasa Sosial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</si>
  <si>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</si>
  <si>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5h1</t>
  </si>
  <si>
    <t>5h2</t>
  </si>
  <si>
    <t>5h3</t>
  </si>
  <si>
    <t>5h4</t>
  </si>
  <si>
    <t>versi 1.8</t>
  </si>
  <si>
    <t>Persentase Kesesuaian Bidang Kerja 
(%)</t>
  </si>
  <si>
    <t>Hasil Penilaian 
(%)</t>
  </si>
  <si>
    <t>Rata-rata Masa Tunggu Lulusan 
(Bulan)</t>
  </si>
  <si>
    <t>Jumlah 
(Rupiah)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</si>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</sst>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6" formatCode="[$IDR]\ #,##0_);\([$IDR]\ #,##0\)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15" fillId="5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/>
    <cellStyle name="Normal" xfId="0" builtinId="0"/>
    <cellStyle name="Percent" xfId="2" builtinId="5"/>
    <cellStyle name="Percent 2" xfId="1"/>
  </cellStyles>
  <dxfs count="3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Y50"/>
  <sheetViews>
    <sheetView tabSelected="1" zoomScale="70" zoomScaleNormal="70" workbookViewId="0">
      <selection activeCell="H7" sqref="H7:X7"/>
    </sheetView>
  </sheetViews>
  <sheetFormatPr defaultColWidth="8.84375" defaultRowHeight="15" customHeight="1" x14ac:dyDescent="0.4"/>
  <cols>
    <col min="1" max="1" width="3.84375" style="5" customWidth="1"/>
    <col min="2" max="8" width="8.84375" style="5" customWidth="1"/>
    <col min="9" max="9" width="2.53515625" style="5" customWidth="1"/>
    <col min="10" max="12" width="8.84375" style="5" customWidth="1"/>
    <col min="13" max="14" width="3.15234375" style="5" customWidth="1"/>
    <col min="15" max="24" width="8.84375" style="5" customWidth="1"/>
    <col min="25" max="25" width="2.84375" style="5" customWidth="1"/>
    <col min="26" max="16384" width="8.84375" style="5"/>
  </cols>
  <sheetData>
    <row r="1" spans="1:25" ht="15" customHeight="1" x14ac:dyDescent="0.4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4">
      <c r="A2" s="101" t="s">
        <v>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ht="27" customHeight="1" x14ac:dyDescent="0.4">
      <c r="A3" s="102" t="s">
        <v>10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4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4">
      <c r="A5" s="106" t="s">
        <v>330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4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4">
      <c r="A7" s="4"/>
      <c r="B7" s="11"/>
      <c r="C7" s="14" t="s">
        <v>4</v>
      </c>
      <c r="D7" s="12"/>
      <c r="E7" s="11"/>
      <c r="F7" s="12"/>
      <c r="G7" s="12" t="s">
        <v>5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1"/>
    </row>
    <row r="8" spans="1:25" s="9" customFormat="1" ht="5.5" customHeight="1" x14ac:dyDescent="0.4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" customHeight="1" x14ac:dyDescent="0.4">
      <c r="A9" s="4"/>
      <c r="B9" s="11"/>
      <c r="C9" s="14" t="s">
        <v>11</v>
      </c>
      <c r="D9" s="12"/>
      <c r="E9" s="11"/>
      <c r="F9" s="12"/>
      <c r="G9" s="12" t="s">
        <v>5</v>
      </c>
      <c r="H9" s="104"/>
      <c r="I9" s="104"/>
      <c r="J9" s="104"/>
      <c r="K9" s="104"/>
      <c r="L9" s="104"/>
      <c r="M9" s="104"/>
      <c r="N9" s="104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5.5" customHeight="1" x14ac:dyDescent="0.4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5" hidden="1" customHeight="1" x14ac:dyDescent="0.4">
      <c r="A11" s="4"/>
      <c r="B11" s="11"/>
      <c r="C11" s="11"/>
      <c r="D11" s="12"/>
      <c r="E11" s="11"/>
      <c r="F11" s="12"/>
      <c r="G11" s="12"/>
      <c r="H11" s="90"/>
      <c r="I11" s="9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5" hidden="1" customHeight="1" x14ac:dyDescent="0.4">
      <c r="A12" s="4"/>
      <c r="B12" s="11"/>
      <c r="C12" s="11"/>
      <c r="D12" s="12"/>
      <c r="E12" s="11"/>
      <c r="F12" s="12"/>
      <c r="G12" s="12"/>
      <c r="H12" s="90" t="s">
        <v>1</v>
      </c>
      <c r="I12" s="9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5" hidden="1" customHeight="1" x14ac:dyDescent="0.4">
      <c r="A13" s="4"/>
      <c r="B13" s="11"/>
      <c r="C13" s="11"/>
      <c r="D13" s="12"/>
      <c r="E13" s="11"/>
      <c r="F13" s="12"/>
      <c r="G13" s="12"/>
      <c r="H13" s="90" t="s">
        <v>2</v>
      </c>
      <c r="I13" s="9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5" hidden="1" customHeight="1" x14ac:dyDescent="0.4">
      <c r="A14" s="4"/>
      <c r="B14" s="11"/>
      <c r="C14" s="11"/>
      <c r="D14" s="12"/>
      <c r="E14" s="11"/>
      <c r="F14" s="12"/>
      <c r="G14" s="12"/>
      <c r="H14" s="90" t="s">
        <v>3</v>
      </c>
      <c r="I14" s="9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5" hidden="1" customHeight="1" x14ac:dyDescent="0.4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" customHeight="1" x14ac:dyDescent="0.4">
      <c r="A16" s="4"/>
      <c r="B16" s="11"/>
      <c r="C16" s="14" t="s">
        <v>12</v>
      </c>
      <c r="D16" s="12"/>
      <c r="E16" s="11"/>
      <c r="F16" s="12"/>
      <c r="G16" s="12" t="s">
        <v>5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5" customHeight="1" x14ac:dyDescent="0.4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5" hidden="1" customHeight="1" x14ac:dyDescent="0.4">
      <c r="A18" s="4"/>
      <c r="B18" s="11"/>
      <c r="C18" s="11"/>
      <c r="D18" s="12"/>
      <c r="E18" s="11"/>
      <c r="F18" s="12"/>
      <c r="G18" s="12"/>
      <c r="H18" s="90"/>
      <c r="I18" s="9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5" hidden="1" customHeight="1" x14ac:dyDescent="0.4">
      <c r="A19" s="4"/>
      <c r="B19" s="11"/>
      <c r="C19" s="11"/>
      <c r="D19" s="12"/>
      <c r="E19" s="11"/>
      <c r="F19" s="12"/>
      <c r="G19" s="12"/>
      <c r="H19" s="90" t="s">
        <v>19</v>
      </c>
      <c r="I19" s="9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5" hidden="1" customHeight="1" x14ac:dyDescent="0.4">
      <c r="A20" s="4"/>
      <c r="B20" s="11"/>
      <c r="C20" s="11"/>
      <c r="D20" s="12"/>
      <c r="E20" s="11"/>
      <c r="F20" s="12"/>
      <c r="G20" s="12"/>
      <c r="H20" s="90" t="s">
        <v>21</v>
      </c>
      <c r="I20" s="9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5" hidden="1" customHeight="1" x14ac:dyDescent="0.4">
      <c r="A21" s="4"/>
      <c r="B21" s="11"/>
      <c r="C21" s="11"/>
      <c r="D21" s="12"/>
      <c r="E21" s="11"/>
      <c r="F21" s="12"/>
      <c r="G21" s="12"/>
      <c r="H21" s="90" t="s">
        <v>22</v>
      </c>
      <c r="I21" s="9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.65" hidden="1" customHeight="1" x14ac:dyDescent="0.4">
      <c r="A22" s="4"/>
      <c r="B22" s="11"/>
      <c r="C22" s="11"/>
      <c r="D22" s="12"/>
      <c r="E22" s="11"/>
      <c r="F22" s="12"/>
      <c r="G22" s="12"/>
      <c r="H22" s="90" t="s">
        <v>20</v>
      </c>
      <c r="I22" s="9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5.5" hidden="1" customHeight="1" x14ac:dyDescent="0.4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4">
      <c r="A24" s="4"/>
      <c r="B24" s="11"/>
      <c r="C24" s="14" t="s">
        <v>313</v>
      </c>
      <c r="D24" s="12"/>
      <c r="E24" s="11"/>
      <c r="F24" s="12"/>
      <c r="G24" s="12" t="s">
        <v>5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1"/>
    </row>
    <row r="25" spans="1:25" s="9" customFormat="1" ht="5.5" customHeight="1" x14ac:dyDescent="0.4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4">
      <c r="A26" s="4"/>
      <c r="B26" s="11"/>
      <c r="C26" s="14"/>
      <c r="D26" s="12"/>
      <c r="E26" s="11"/>
      <c r="F26" s="12"/>
      <c r="G26" s="12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1"/>
    </row>
    <row r="27" spans="1:25" s="9" customFormat="1" ht="5.5" customHeight="1" x14ac:dyDescent="0.4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4">
      <c r="A28" s="4"/>
      <c r="B28" s="11"/>
      <c r="C28" s="14" t="s">
        <v>315</v>
      </c>
      <c r="D28" s="12"/>
      <c r="E28" s="11"/>
      <c r="F28" s="12"/>
      <c r="G28" s="12" t="s">
        <v>5</v>
      </c>
      <c r="H28" s="104"/>
      <c r="I28" s="104"/>
      <c r="J28" s="104"/>
      <c r="K28" s="104"/>
      <c r="L28" s="104"/>
      <c r="M28" s="104"/>
      <c r="N28" s="104"/>
      <c r="O28" s="13"/>
      <c r="P28" s="13"/>
      <c r="Q28" s="13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5" customHeight="1" x14ac:dyDescent="0.4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4">
      <c r="A30" s="4"/>
      <c r="B30" s="11"/>
      <c r="C30" s="14" t="s">
        <v>316</v>
      </c>
      <c r="D30" s="12"/>
      <c r="E30" s="11"/>
      <c r="F30" s="12"/>
      <c r="G30" s="12" t="s">
        <v>5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5" customHeight="1" x14ac:dyDescent="0.4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4">
      <c r="A32" s="4"/>
      <c r="B32" s="11"/>
      <c r="C32" s="14" t="s">
        <v>317</v>
      </c>
      <c r="D32" s="12"/>
      <c r="E32" s="11"/>
      <c r="F32" s="12"/>
      <c r="G32" s="12" t="s">
        <v>5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3"/>
      <c r="R32" s="13"/>
      <c r="S32" s="13"/>
      <c r="T32" s="13"/>
      <c r="U32" s="11"/>
      <c r="V32" s="11"/>
      <c r="W32" s="11"/>
      <c r="X32" s="11"/>
      <c r="Y32" s="11"/>
    </row>
    <row r="33" spans="1:25" s="9" customFormat="1" ht="5.5" customHeight="1" x14ac:dyDescent="0.4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5" s="9" customFormat="1" ht="24" customHeight="1" x14ac:dyDescent="0.4">
      <c r="A34" s="4"/>
      <c r="B34" s="11"/>
      <c r="C34" s="14" t="s">
        <v>318</v>
      </c>
      <c r="D34" s="12"/>
      <c r="E34" s="11"/>
      <c r="F34" s="12"/>
      <c r="G34" s="12" t="s">
        <v>5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3"/>
      <c r="R34" s="13"/>
      <c r="S34" s="13"/>
      <c r="T34" s="13"/>
      <c r="U34" s="11"/>
      <c r="V34" s="11"/>
      <c r="W34" s="11"/>
      <c r="X34" s="11"/>
      <c r="Y34" s="11"/>
    </row>
    <row r="35" spans="1:25" s="9" customFormat="1" ht="5.5" customHeight="1" x14ac:dyDescent="0.4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" customHeight="1" x14ac:dyDescent="0.4">
      <c r="A36" s="4"/>
      <c r="B36" s="11"/>
      <c r="C36" s="14" t="s">
        <v>319</v>
      </c>
      <c r="D36" s="12"/>
      <c r="E36" s="11"/>
      <c r="F36" s="12"/>
      <c r="G36" s="12" t="s">
        <v>5</v>
      </c>
      <c r="H36" s="104"/>
      <c r="I36" s="104"/>
      <c r="J36" s="104"/>
      <c r="K36" s="104"/>
      <c r="L36" s="104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5" s="9" customFormat="1" ht="5.5" customHeight="1" x14ac:dyDescent="0.4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" customHeight="1" x14ac:dyDescent="0.4">
      <c r="A38" s="4"/>
      <c r="B38" s="11"/>
      <c r="C38" s="14" t="s">
        <v>320</v>
      </c>
      <c r="D38" s="12"/>
      <c r="E38" s="11"/>
      <c r="F38" s="12"/>
      <c r="G38" s="12" t="s">
        <v>5</v>
      </c>
      <c r="H38" s="89"/>
      <c r="I38" s="8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1"/>
      <c r="V38" s="11"/>
      <c r="W38" s="11"/>
      <c r="X38" s="11"/>
      <c r="Y38" s="11"/>
    </row>
    <row r="39" spans="1:25" s="9" customFormat="1" ht="5.5" customHeight="1" x14ac:dyDescent="0.4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24" customHeight="1" x14ac:dyDescent="0.4">
      <c r="A40" s="4"/>
      <c r="B40" s="11"/>
      <c r="C40" s="14" t="s">
        <v>321</v>
      </c>
      <c r="D40" s="12"/>
      <c r="E40" s="11"/>
      <c r="F40" s="12"/>
      <c r="G40" s="12" t="s">
        <v>5</v>
      </c>
      <c r="H40" s="104"/>
      <c r="I40" s="104"/>
      <c r="J40" s="104"/>
      <c r="K40" s="104"/>
      <c r="L40" s="104"/>
      <c r="M40" s="104"/>
      <c r="N40" s="104"/>
      <c r="O40" s="104"/>
      <c r="P40" s="104"/>
      <c r="Q40" s="13"/>
      <c r="R40" s="13"/>
      <c r="S40" s="13"/>
      <c r="T40" s="13"/>
      <c r="U40" s="11"/>
      <c r="V40" s="11"/>
      <c r="W40" s="11"/>
      <c r="X40" s="11"/>
      <c r="Y40" s="11"/>
    </row>
    <row r="41" spans="1:25" s="9" customFormat="1" ht="5.5" customHeight="1" x14ac:dyDescent="0.4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</row>
    <row r="42" spans="1:25" s="9" customFormat="1" ht="24" customHeight="1" x14ac:dyDescent="0.4">
      <c r="A42" s="4"/>
      <c r="B42" s="11"/>
      <c r="C42" s="14" t="s">
        <v>363</v>
      </c>
      <c r="D42" s="12"/>
      <c r="E42" s="11"/>
      <c r="F42" s="12"/>
      <c r="G42" s="12" t="s">
        <v>5</v>
      </c>
      <c r="H42" s="89">
        <v>2017</v>
      </c>
      <c r="I42" s="97" t="s">
        <v>361</v>
      </c>
      <c r="J42" s="89">
        <v>2018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1"/>
      <c r="V42" s="11"/>
      <c r="W42" s="11"/>
      <c r="X42" s="11"/>
      <c r="Y42" s="11"/>
    </row>
    <row r="43" spans="1:25" s="9" customFormat="1" ht="5.5" customHeight="1" x14ac:dyDescent="0.4">
      <c r="A43" s="4"/>
      <c r="B43" s="11"/>
      <c r="C43" s="11"/>
      <c r="D43" s="12"/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</row>
    <row r="44" spans="1:25" ht="15" customHeight="1" x14ac:dyDescent="0.4">
      <c r="A44" s="4"/>
      <c r="B44" s="4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7"/>
      <c r="P44" s="7"/>
      <c r="Q44" s="7"/>
      <c r="R44" s="7"/>
      <c r="S44" s="7"/>
      <c r="T44" s="7"/>
      <c r="U44" s="4"/>
      <c r="V44" s="4"/>
      <c r="W44" s="4"/>
      <c r="X44" s="4"/>
      <c r="Y44" s="4"/>
    </row>
    <row r="45" spans="1:25" ht="4.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3"/>
      <c r="O45" s="11"/>
      <c r="P45" s="12"/>
      <c r="Q45" s="11"/>
      <c r="R45" s="12"/>
      <c r="S45" s="12"/>
      <c r="T45" s="12"/>
      <c r="U45" s="12"/>
      <c r="V45" s="12"/>
      <c r="W45" s="12"/>
      <c r="X45" s="4"/>
      <c r="Y45" s="11"/>
    </row>
    <row r="46" spans="1:25" ht="24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5"/>
      <c r="N46" s="13"/>
      <c r="O46" s="14" t="s">
        <v>322</v>
      </c>
      <c r="P46" s="12"/>
      <c r="Q46" s="11"/>
      <c r="R46" s="12" t="s">
        <v>5</v>
      </c>
      <c r="S46" s="104"/>
      <c r="T46" s="104"/>
      <c r="U46" s="104"/>
      <c r="V46" s="104"/>
      <c r="W46" s="104"/>
      <c r="X46" s="104"/>
      <c r="Y46" s="11"/>
    </row>
    <row r="47" spans="1:25" ht="4.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11"/>
      <c r="P47" s="12"/>
      <c r="Q47" s="11"/>
      <c r="R47" s="12"/>
      <c r="S47" s="12"/>
      <c r="T47" s="12"/>
      <c r="U47" s="12"/>
      <c r="V47" s="4"/>
      <c r="W47" s="4"/>
      <c r="X47" s="4"/>
      <c r="Y47" s="4"/>
    </row>
    <row r="48" spans="1:25" ht="24" customHeight="1" x14ac:dyDescent="0.4">
      <c r="A48" s="4"/>
      <c r="B48" s="98" t="s">
        <v>362</v>
      </c>
      <c r="C48" s="18"/>
      <c r="D48" s="4"/>
      <c r="E48" s="4"/>
      <c r="F48" s="4"/>
      <c r="G48" s="4"/>
      <c r="H48" s="4"/>
      <c r="I48" s="4"/>
      <c r="J48" s="4"/>
      <c r="K48" s="4"/>
      <c r="L48" s="4"/>
      <c r="M48" s="15"/>
      <c r="N48" s="4"/>
      <c r="O48" s="14" t="s">
        <v>314</v>
      </c>
      <c r="P48" s="12"/>
      <c r="Q48" s="11"/>
      <c r="R48" s="12" t="s">
        <v>5</v>
      </c>
      <c r="S48" s="105">
        <f ca="1">TODAY()</f>
        <v>44086</v>
      </c>
      <c r="T48" s="105"/>
      <c r="U48" s="105"/>
      <c r="V48" s="4"/>
      <c r="W48" s="4"/>
      <c r="X48" s="4"/>
      <c r="Y48" s="4"/>
    </row>
    <row r="49" spans="1:25" ht="24" customHeight="1" x14ac:dyDescent="0.4">
      <c r="A49" s="4"/>
      <c r="B49" s="17" t="s">
        <v>6</v>
      </c>
      <c r="C49" s="18" t="s">
        <v>356</v>
      </c>
      <c r="D49" s="4"/>
      <c r="E49" s="4"/>
      <c r="F49" s="4"/>
      <c r="G49" s="4"/>
      <c r="H49" s="4"/>
      <c r="I49" s="4"/>
      <c r="J49" s="4"/>
      <c r="K49" s="4"/>
      <c r="L49" s="4"/>
      <c r="M49" s="1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customHeight="1" x14ac:dyDescent="0.4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protectedRanges>
    <protectedRange sqref="H40:I40 H16:I16 H24:I24 H26:I26 H28:I28 H30:I30 H32:I32 Q24 H36:I36 H34:I34 H38:I38 H9:I9 H42" name="Nama Program Studi"/>
    <protectedRange sqref="S48" name="Tanggal Penilaian AL"/>
    <protectedRange sqref="S46" name="Kota Penilaian AL"/>
    <protectedRange sqref="H7:I7" name="Nama PT"/>
  </protectedRanges>
  <mergeCells count="16">
    <mergeCell ref="S48:U48"/>
    <mergeCell ref="H40:P40"/>
    <mergeCell ref="S46:X46"/>
    <mergeCell ref="A5:Y5"/>
    <mergeCell ref="H24:X24"/>
    <mergeCell ref="H26:X26"/>
    <mergeCell ref="H30:Q30"/>
    <mergeCell ref="H28:N28"/>
    <mergeCell ref="H32:P32"/>
    <mergeCell ref="H34:P34"/>
    <mergeCell ref="H36:L36"/>
    <mergeCell ref="A2:Y2"/>
    <mergeCell ref="A3:Y3"/>
    <mergeCell ref="H7:X7"/>
    <mergeCell ref="H9:N9"/>
    <mergeCell ref="H16:P16"/>
  </mergeCells>
  <dataValidations count="4">
    <dataValidation type="list" allowBlank="1" showInputMessage="1" showErrorMessage="1" sqref="H16:P16">
      <formula1>$H$18:$H$22</formula1>
    </dataValidation>
    <dataValidation allowBlank="1" showInputMessage="1" showErrorMessage="1" sqref="H28:I28 H26:I26 H34:I34 H30:I30 H40:I40 H32:I32 H38:I38 H36:I36 H42"/>
    <dataValidation type="list" allowBlank="1" showInputMessage="1" showErrorMessage="1" sqref="H9:N9">
      <formula1>$H$11:$H$14</formula1>
    </dataValidation>
    <dataValidation type="list" allowBlank="1" showInputMessage="1" showErrorMessage="1" sqref="H10:N14 H18:N22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4375" defaultRowHeight="14.6" x14ac:dyDescent="0.4"/>
  <cols>
    <col min="1" max="1" width="5.53515625" style="5" customWidth="1"/>
    <col min="2" max="2" width="37.4609375" style="5" customWidth="1"/>
    <col min="3" max="6" width="12.53515625" style="5" customWidth="1"/>
    <col min="7" max="7" width="14.53515625" style="5" bestFit="1" customWidth="1"/>
    <col min="8" max="16384" width="8.84375" style="5"/>
  </cols>
  <sheetData>
    <row r="1" spans="1:7" x14ac:dyDescent="0.4">
      <c r="A1" s="5" t="s">
        <v>76</v>
      </c>
      <c r="G1" s="87" t="s">
        <v>305</v>
      </c>
    </row>
    <row r="3" spans="1:7" x14ac:dyDescent="0.4">
      <c r="A3" s="118" t="s">
        <v>0</v>
      </c>
      <c r="B3" s="116" t="s">
        <v>89</v>
      </c>
      <c r="C3" s="118" t="s">
        <v>73</v>
      </c>
      <c r="D3" s="118"/>
      <c r="E3" s="118"/>
      <c r="F3" s="118" t="s">
        <v>29</v>
      </c>
    </row>
    <row r="4" spans="1:7" ht="51.45" x14ac:dyDescent="0.4">
      <c r="A4" s="118"/>
      <c r="B4" s="117"/>
      <c r="C4" s="30" t="s">
        <v>74</v>
      </c>
      <c r="D4" s="30" t="s">
        <v>75</v>
      </c>
      <c r="E4" s="30" t="s">
        <v>13</v>
      </c>
      <c r="F4" s="118"/>
    </row>
    <row r="5" spans="1:7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4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4">
      <c r="A7" s="34">
        <v>2</v>
      </c>
      <c r="B7" s="40"/>
      <c r="C7" s="27"/>
      <c r="D7" s="27"/>
      <c r="E7" s="27"/>
      <c r="F7" s="34">
        <f t="shared" ref="F7:F8" si="0">SUM(C7:E7)</f>
        <v>0</v>
      </c>
    </row>
    <row r="8" spans="1:7" x14ac:dyDescent="0.4">
      <c r="A8" s="34">
        <v>3</v>
      </c>
      <c r="B8" s="40"/>
      <c r="C8" s="27"/>
      <c r="D8" s="27"/>
      <c r="E8" s="27"/>
      <c r="F8" s="34">
        <f t="shared" si="0"/>
        <v>0</v>
      </c>
    </row>
    <row r="9" spans="1:7" x14ac:dyDescent="0.4">
      <c r="A9" s="34">
        <v>4</v>
      </c>
      <c r="B9" s="40"/>
      <c r="C9" s="27"/>
      <c r="D9" s="27"/>
      <c r="E9" s="27"/>
      <c r="F9" s="34">
        <f>SUM(C9:E9)</f>
        <v>0</v>
      </c>
    </row>
    <row r="10" spans="1:7" x14ac:dyDescent="0.4">
      <c r="A10" s="34">
        <v>5</v>
      </c>
      <c r="B10" s="40"/>
      <c r="C10" s="27"/>
      <c r="D10" s="27"/>
      <c r="E10" s="27"/>
      <c r="F10" s="34">
        <f>SUM(C10:E10)</f>
        <v>0</v>
      </c>
    </row>
    <row r="11" spans="1:7" x14ac:dyDescent="0.4">
      <c r="A11" s="34" t="s">
        <v>24</v>
      </c>
      <c r="B11" s="41"/>
      <c r="C11" s="27"/>
      <c r="D11" s="27"/>
      <c r="E11" s="27"/>
      <c r="F11" s="34"/>
    </row>
    <row r="12" spans="1:7" x14ac:dyDescent="0.4">
      <c r="A12" s="113" t="s">
        <v>29</v>
      </c>
      <c r="B12" s="113"/>
      <c r="C12" s="36">
        <f>SUM(C6:C11)</f>
        <v>0</v>
      </c>
      <c r="D12" s="36">
        <f>SUM(D6:D11)</f>
        <v>0</v>
      </c>
      <c r="E12" s="36">
        <f>SUM(E6:E11)</f>
        <v>0</v>
      </c>
      <c r="F12" s="36">
        <f>SUM(C12:E12)</f>
        <v>0</v>
      </c>
    </row>
  </sheetData>
  <mergeCells count="5">
    <mergeCell ref="A3:A4"/>
    <mergeCell ref="C3:E3"/>
    <mergeCell ref="F3:F4"/>
    <mergeCell ref="A12:B12"/>
    <mergeCell ref="B3:B4"/>
  </mergeCells>
  <hyperlinks>
    <hyperlink ref="G1" location="'Daftar Tabel'!A1" display="&lt;&lt;&lt; Daftar Tabel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24.1523437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5" t="s">
        <v>82</v>
      </c>
      <c r="I1" s="87" t="s">
        <v>305</v>
      </c>
    </row>
    <row r="3" spans="1:9" x14ac:dyDescent="0.4">
      <c r="A3" s="118" t="s">
        <v>0</v>
      </c>
      <c r="B3" s="118" t="s">
        <v>83</v>
      </c>
      <c r="C3" s="118" t="s">
        <v>84</v>
      </c>
      <c r="D3" s="118"/>
      <c r="E3" s="118"/>
      <c r="F3" s="118"/>
      <c r="G3" s="118" t="s">
        <v>85</v>
      </c>
      <c r="H3" s="118" t="s">
        <v>29</v>
      </c>
    </row>
    <row r="4" spans="1:9" ht="25.75" x14ac:dyDescent="0.4">
      <c r="A4" s="118"/>
      <c r="B4" s="118"/>
      <c r="C4" s="30" t="s">
        <v>86</v>
      </c>
      <c r="D4" s="30" t="s">
        <v>87</v>
      </c>
      <c r="E4" s="30" t="s">
        <v>88</v>
      </c>
      <c r="F4" s="30" t="s">
        <v>233</v>
      </c>
      <c r="G4" s="118"/>
      <c r="H4" s="118"/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75" x14ac:dyDescent="0.4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75" x14ac:dyDescent="0.4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4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4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4375" defaultRowHeight="14.6" x14ac:dyDescent="0.4"/>
  <cols>
    <col min="1" max="1" width="5.53515625" style="5" customWidth="1"/>
    <col min="2" max="2" width="43.84375" style="5" customWidth="1"/>
    <col min="3" max="4" width="13" style="5" customWidth="1"/>
    <col min="5" max="5" width="14.53515625" style="5" bestFit="1" customWidth="1"/>
    <col min="6" max="16384" width="8.84375" style="5"/>
  </cols>
  <sheetData>
    <row r="1" spans="1:5" x14ac:dyDescent="0.4">
      <c r="A1" s="5" t="s">
        <v>334</v>
      </c>
      <c r="E1" s="87" t="s">
        <v>305</v>
      </c>
    </row>
    <row r="3" spans="1:5" ht="26.5" customHeight="1" x14ac:dyDescent="0.4">
      <c r="A3" s="51" t="s">
        <v>0</v>
      </c>
      <c r="B3" s="30" t="s">
        <v>89</v>
      </c>
      <c r="C3" s="51" t="s">
        <v>90</v>
      </c>
      <c r="D3" s="51" t="s">
        <v>91</v>
      </c>
    </row>
    <row r="4" spans="1:5" x14ac:dyDescent="0.4">
      <c r="A4" s="32">
        <v>1</v>
      </c>
      <c r="B4" s="32">
        <v>2</v>
      </c>
      <c r="C4" s="32">
        <v>3</v>
      </c>
      <c r="D4" s="32">
        <v>4</v>
      </c>
    </row>
    <row r="5" spans="1:5" x14ac:dyDescent="0.4">
      <c r="A5" s="34">
        <v>1</v>
      </c>
      <c r="B5" s="40"/>
      <c r="C5" s="27"/>
      <c r="D5" s="27"/>
    </row>
    <row r="6" spans="1:5" x14ac:dyDescent="0.4">
      <c r="A6" s="34">
        <v>2</v>
      </c>
      <c r="B6" s="40"/>
      <c r="C6" s="27"/>
      <c r="D6" s="27"/>
    </row>
    <row r="7" spans="1:5" x14ac:dyDescent="0.4">
      <c r="A7" s="34">
        <v>3</v>
      </c>
      <c r="B7" s="40"/>
      <c r="C7" s="27"/>
      <c r="D7" s="27"/>
    </row>
    <row r="8" spans="1:5" x14ac:dyDescent="0.4">
      <c r="A8" s="34">
        <v>4</v>
      </c>
      <c r="B8" s="40"/>
      <c r="C8" s="27"/>
      <c r="D8" s="27"/>
    </row>
    <row r="9" spans="1:5" x14ac:dyDescent="0.4">
      <c r="A9" s="34">
        <v>5</v>
      </c>
      <c r="B9" s="40"/>
      <c r="C9" s="27"/>
      <c r="D9" s="27"/>
    </row>
    <row r="10" spans="1:5" x14ac:dyDescent="0.4">
      <c r="A10" s="34" t="s">
        <v>24</v>
      </c>
      <c r="B10" s="28"/>
      <c r="C10" s="27"/>
      <c r="D10" s="27"/>
    </row>
    <row r="11" spans="1:5" x14ac:dyDescent="0.4">
      <c r="A11" s="113" t="s">
        <v>29</v>
      </c>
      <c r="B11" s="113"/>
      <c r="C11" s="34">
        <f>SUM(C5:C10)</f>
        <v>0</v>
      </c>
      <c r="D11" s="34">
        <f>SUM(D5:D10)</f>
        <v>0</v>
      </c>
    </row>
  </sheetData>
  <mergeCells count="1">
    <mergeCell ref="A11:B11"/>
  </mergeCells>
  <hyperlinks>
    <hyperlink ref="E1" location="'Daftar Tabel'!A1" display="&lt;&lt;&lt; Daftar Tabel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0.5351562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21" t="s">
        <v>92</v>
      </c>
      <c r="I1" s="87" t="s">
        <v>305</v>
      </c>
    </row>
    <row r="2" spans="1:9" x14ac:dyDescent="0.4">
      <c r="A2" s="21"/>
    </row>
    <row r="3" spans="1:9" x14ac:dyDescent="0.4">
      <c r="A3" s="119" t="s">
        <v>0</v>
      </c>
      <c r="B3" s="119" t="s">
        <v>83</v>
      </c>
      <c r="C3" s="119" t="s">
        <v>84</v>
      </c>
      <c r="D3" s="119"/>
      <c r="E3" s="119"/>
      <c r="F3" s="119"/>
      <c r="G3" s="119" t="s">
        <v>85</v>
      </c>
      <c r="H3" s="119" t="s">
        <v>29</v>
      </c>
    </row>
    <row r="4" spans="1:9" ht="25.75" x14ac:dyDescent="0.4">
      <c r="A4" s="119"/>
      <c r="B4" s="119"/>
      <c r="C4" s="54" t="s">
        <v>86</v>
      </c>
      <c r="D4" s="54" t="s">
        <v>87</v>
      </c>
      <c r="E4" s="54" t="s">
        <v>88</v>
      </c>
      <c r="F4" s="54" t="s">
        <v>233</v>
      </c>
      <c r="G4" s="119"/>
      <c r="H4" s="119"/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4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x14ac:dyDescent="0.4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4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4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4375" defaultRowHeight="14.6" x14ac:dyDescent="0.4"/>
  <cols>
    <col min="1" max="1" width="5.53515625" style="5" customWidth="1"/>
    <col min="2" max="2" width="30.53515625" style="5" customWidth="1"/>
    <col min="3" max="5" width="14.4609375" style="5" customWidth="1"/>
    <col min="6" max="6" width="14.53515625" style="5" bestFit="1" customWidth="1"/>
    <col min="7" max="16384" width="8.84375" style="5"/>
  </cols>
  <sheetData>
    <row r="1" spans="1:6" x14ac:dyDescent="0.4">
      <c r="A1" s="21" t="s">
        <v>93</v>
      </c>
      <c r="F1" s="87" t="s">
        <v>305</v>
      </c>
    </row>
    <row r="2" spans="1:6" x14ac:dyDescent="0.4">
      <c r="A2" s="21"/>
    </row>
    <row r="3" spans="1:6" ht="26.5" customHeight="1" x14ac:dyDescent="0.4">
      <c r="A3" s="51" t="s">
        <v>0</v>
      </c>
      <c r="B3" s="30" t="s">
        <v>89</v>
      </c>
      <c r="C3" s="51" t="s">
        <v>90</v>
      </c>
      <c r="D3" s="51" t="s">
        <v>235</v>
      </c>
      <c r="E3" s="51" t="s">
        <v>236</v>
      </c>
    </row>
    <row r="4" spans="1:6" x14ac:dyDescent="0.4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4">
      <c r="A5" s="34">
        <v>1</v>
      </c>
      <c r="B5" s="40"/>
      <c r="C5" s="27"/>
      <c r="D5" s="27"/>
      <c r="E5" s="27"/>
    </row>
    <row r="6" spans="1:6" x14ac:dyDescent="0.4">
      <c r="A6" s="34">
        <v>2</v>
      </c>
      <c r="B6" s="40"/>
      <c r="C6" s="27"/>
      <c r="D6" s="27"/>
      <c r="E6" s="27"/>
    </row>
    <row r="7" spans="1:6" x14ac:dyDescent="0.4">
      <c r="A7" s="34">
        <v>3</v>
      </c>
      <c r="B7" s="40"/>
      <c r="C7" s="27"/>
      <c r="D7" s="27"/>
      <c r="E7" s="27"/>
    </row>
    <row r="8" spans="1:6" x14ac:dyDescent="0.4">
      <c r="A8" s="34">
        <v>4</v>
      </c>
      <c r="B8" s="40"/>
      <c r="C8" s="27"/>
      <c r="D8" s="27"/>
      <c r="E8" s="27"/>
    </row>
    <row r="9" spans="1:6" x14ac:dyDescent="0.4">
      <c r="A9" s="34">
        <v>5</v>
      </c>
      <c r="B9" s="40"/>
      <c r="C9" s="27"/>
      <c r="D9" s="27"/>
      <c r="E9" s="27"/>
    </row>
    <row r="10" spans="1:6" x14ac:dyDescent="0.4">
      <c r="A10" s="34"/>
      <c r="B10" s="27"/>
      <c r="C10" s="27"/>
      <c r="D10" s="27"/>
      <c r="E10" s="27"/>
    </row>
    <row r="11" spans="1:6" x14ac:dyDescent="0.4">
      <c r="A11" s="113" t="s">
        <v>29</v>
      </c>
      <c r="B11" s="113"/>
      <c r="C11" s="36">
        <f>SUM(C5:C10)</f>
        <v>0</v>
      </c>
      <c r="D11" s="36">
        <f>SUM(D5:D10)</f>
        <v>0</v>
      </c>
      <c r="E11" s="36">
        <f>SUM(E5:E10)</f>
        <v>0</v>
      </c>
    </row>
  </sheetData>
  <mergeCells count="1">
    <mergeCell ref="A11:B11"/>
  </mergeCells>
  <hyperlinks>
    <hyperlink ref="F1" location="'Daftar Tabel'!A1" display="&lt;&lt;&lt; Daftar Tabel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0.53515625" style="5" customWidth="1"/>
    <col min="3" max="6" width="8.84375" style="5"/>
    <col min="7" max="7" width="14.53515625" style="5" bestFit="1" customWidth="1"/>
    <col min="8" max="16384" width="8.84375" style="5"/>
  </cols>
  <sheetData>
    <row r="1" spans="1:7" x14ac:dyDescent="0.4">
      <c r="A1" s="21" t="s">
        <v>94</v>
      </c>
      <c r="G1" s="87" t="s">
        <v>305</v>
      </c>
    </row>
    <row r="2" spans="1:7" x14ac:dyDescent="0.4">
      <c r="A2" s="21"/>
    </row>
    <row r="3" spans="1:7" x14ac:dyDescent="0.4">
      <c r="A3" s="120" t="s">
        <v>0</v>
      </c>
      <c r="B3" s="121" t="s">
        <v>99</v>
      </c>
      <c r="C3" s="120" t="s">
        <v>95</v>
      </c>
      <c r="D3" s="120"/>
      <c r="E3" s="120"/>
      <c r="F3" s="120" t="s">
        <v>29</v>
      </c>
    </row>
    <row r="4" spans="1:7" x14ac:dyDescent="0.4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4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4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4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4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4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0.53515625" style="5" customWidth="1"/>
    <col min="3" max="6" width="8.84375" style="5"/>
    <col min="7" max="7" width="14.53515625" style="5" bestFit="1" customWidth="1"/>
    <col min="8" max="16384" width="8.84375" style="5"/>
  </cols>
  <sheetData>
    <row r="1" spans="1:7" x14ac:dyDescent="0.4">
      <c r="A1" s="21" t="s">
        <v>100</v>
      </c>
      <c r="G1" s="87" t="s">
        <v>305</v>
      </c>
    </row>
    <row r="2" spans="1:7" x14ac:dyDescent="0.4">
      <c r="A2" s="21"/>
    </row>
    <row r="3" spans="1:7" x14ac:dyDescent="0.4">
      <c r="A3" s="120" t="s">
        <v>0</v>
      </c>
      <c r="B3" s="121" t="s">
        <v>99</v>
      </c>
      <c r="C3" s="120" t="s">
        <v>101</v>
      </c>
      <c r="D3" s="120"/>
      <c r="E3" s="120"/>
      <c r="F3" s="120" t="s">
        <v>29</v>
      </c>
    </row>
    <row r="4" spans="1:7" x14ac:dyDescent="0.4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4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4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4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4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4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8.84375" defaultRowHeight="14.6" x14ac:dyDescent="0.4"/>
  <cols>
    <col min="1" max="1" width="5.53515625" customWidth="1"/>
    <col min="2" max="2" width="32.53515625" customWidth="1"/>
    <col min="3" max="3" width="24.53515625" customWidth="1"/>
    <col min="4" max="4" width="30.4609375" customWidth="1"/>
    <col min="5" max="5" width="11.15234375" customWidth="1"/>
    <col min="6" max="6" width="14.53515625" bestFit="1" customWidth="1"/>
  </cols>
  <sheetData>
    <row r="1" spans="1:6" x14ac:dyDescent="0.4">
      <c r="A1" s="42" t="s">
        <v>102</v>
      </c>
      <c r="F1" s="87" t="s">
        <v>305</v>
      </c>
    </row>
    <row r="2" spans="1:6" x14ac:dyDescent="0.4">
      <c r="A2" s="42"/>
    </row>
    <row r="3" spans="1:6" x14ac:dyDescent="0.4">
      <c r="A3" s="42" t="s">
        <v>273</v>
      </c>
      <c r="E3" s="76">
        <f>COUNTIFS(B7:B17,"*",C7:C17,"*",D7:D17,"*")</f>
        <v>0</v>
      </c>
    </row>
    <row r="4" spans="1:6" x14ac:dyDescent="0.4">
      <c r="A4" s="53"/>
    </row>
    <row r="5" spans="1:6" ht="39" x14ac:dyDescent="0.4">
      <c r="A5" s="30" t="s">
        <v>0</v>
      </c>
      <c r="B5" s="30" t="s">
        <v>103</v>
      </c>
      <c r="C5" s="30" t="s">
        <v>104</v>
      </c>
      <c r="D5" s="30" t="s">
        <v>105</v>
      </c>
      <c r="E5" s="47" t="s">
        <v>333</v>
      </c>
    </row>
    <row r="6" spans="1:6" x14ac:dyDescent="0.4">
      <c r="A6" s="43">
        <v>1</v>
      </c>
      <c r="B6" s="44">
        <v>2</v>
      </c>
      <c r="C6" s="44">
        <v>3</v>
      </c>
      <c r="D6" s="44">
        <v>4</v>
      </c>
      <c r="E6" s="44">
        <v>5</v>
      </c>
    </row>
    <row r="7" spans="1:6" x14ac:dyDescent="0.4">
      <c r="A7" s="45">
        <v>1</v>
      </c>
      <c r="B7" s="46"/>
      <c r="C7" s="46"/>
      <c r="D7" s="46"/>
      <c r="E7" s="46"/>
    </row>
    <row r="8" spans="1:6" x14ac:dyDescent="0.4">
      <c r="A8" s="45">
        <v>2</v>
      </c>
      <c r="B8" s="46"/>
      <c r="C8" s="46"/>
      <c r="D8" s="46"/>
      <c r="E8" s="46"/>
    </row>
    <row r="9" spans="1:6" x14ac:dyDescent="0.4">
      <c r="A9" s="45">
        <v>3</v>
      </c>
      <c r="B9" s="46"/>
      <c r="C9" s="46"/>
      <c r="D9" s="46"/>
      <c r="E9" s="46"/>
    </row>
    <row r="10" spans="1:6" x14ac:dyDescent="0.4">
      <c r="A10" s="45">
        <v>4</v>
      </c>
      <c r="B10" s="46"/>
      <c r="C10" s="46"/>
      <c r="D10" s="46"/>
      <c r="E10" s="46"/>
    </row>
    <row r="11" spans="1:6" x14ac:dyDescent="0.4">
      <c r="A11" s="45">
        <v>5</v>
      </c>
      <c r="B11" s="46"/>
      <c r="C11" s="46"/>
      <c r="D11" s="46"/>
      <c r="E11" s="46"/>
    </row>
    <row r="12" spans="1:6" x14ac:dyDescent="0.4">
      <c r="A12" s="45">
        <v>6</v>
      </c>
      <c r="B12" s="46"/>
      <c r="C12" s="46"/>
      <c r="D12" s="46"/>
      <c r="E12" s="46"/>
    </row>
    <row r="13" spans="1:6" x14ac:dyDescent="0.4">
      <c r="A13" s="45">
        <v>7</v>
      </c>
      <c r="B13" s="46"/>
      <c r="C13" s="46"/>
      <c r="D13" s="46"/>
      <c r="E13" s="46"/>
    </row>
    <row r="14" spans="1:6" x14ac:dyDescent="0.4">
      <c r="A14" s="45">
        <v>8</v>
      </c>
      <c r="B14" s="46"/>
      <c r="C14" s="46"/>
      <c r="D14" s="46"/>
      <c r="E14" s="46"/>
    </row>
    <row r="15" spans="1:6" x14ac:dyDescent="0.4">
      <c r="A15" s="45">
        <v>9</v>
      </c>
      <c r="B15" s="46"/>
      <c r="C15" s="46"/>
      <c r="D15" s="46"/>
      <c r="E15" s="46"/>
    </row>
    <row r="16" spans="1:6" x14ac:dyDescent="0.4">
      <c r="A16" s="45">
        <v>10</v>
      </c>
      <c r="B16" s="46"/>
      <c r="C16" s="46"/>
      <c r="D16" s="46"/>
      <c r="E16" s="46"/>
    </row>
    <row r="17" spans="1:5" x14ac:dyDescent="0.4">
      <c r="A17" s="45" t="s">
        <v>72</v>
      </c>
      <c r="B17" s="46"/>
      <c r="C17" s="46"/>
      <c r="D17" s="46"/>
      <c r="E17" s="46"/>
    </row>
    <row r="18" spans="1:5" x14ac:dyDescent="0.4">
      <c r="A18" s="74"/>
      <c r="B18" s="75"/>
      <c r="C18" s="75"/>
      <c r="D18" s="75"/>
      <c r="E18" s="75"/>
    </row>
  </sheetData>
  <hyperlinks>
    <hyperlink ref="F1" location="'Daftar Tabel'!A1" display="&lt;&lt;&lt; Daftar Tabel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ColWidth="8.84375" defaultRowHeight="14.6" x14ac:dyDescent="0.4"/>
  <cols>
    <col min="1" max="1" width="5.53515625" style="5" customWidth="1"/>
    <col min="2" max="2" width="16.53515625" style="5" customWidth="1"/>
    <col min="3" max="3" width="18.84375" style="5" customWidth="1"/>
    <col min="4" max="6" width="16.53515625" style="5" customWidth="1"/>
    <col min="7" max="7" width="17.84375" style="5" customWidth="1"/>
    <col min="8" max="8" width="14.53515625" style="5" bestFit="1" customWidth="1"/>
    <col min="9" max="16384" width="8.84375" style="5"/>
  </cols>
  <sheetData>
    <row r="1" spans="1:8" x14ac:dyDescent="0.4">
      <c r="A1" s="21" t="s">
        <v>106</v>
      </c>
      <c r="H1" s="87" t="s">
        <v>305</v>
      </c>
    </row>
    <row r="2" spans="1:8" x14ac:dyDescent="0.4">
      <c r="A2" s="21"/>
    </row>
    <row r="3" spans="1:8" x14ac:dyDescent="0.4">
      <c r="A3" s="118" t="s">
        <v>0</v>
      </c>
      <c r="B3" s="118" t="s">
        <v>107</v>
      </c>
      <c r="C3" s="118" t="s">
        <v>108</v>
      </c>
      <c r="D3" s="118" t="s">
        <v>109</v>
      </c>
      <c r="E3" s="118"/>
      <c r="F3" s="118"/>
      <c r="G3" s="118" t="s">
        <v>360</v>
      </c>
    </row>
    <row r="4" spans="1:8" x14ac:dyDescent="0.4">
      <c r="A4" s="118"/>
      <c r="B4" s="118"/>
      <c r="C4" s="118"/>
      <c r="D4" s="30" t="s">
        <v>62</v>
      </c>
      <c r="E4" s="30" t="s">
        <v>63</v>
      </c>
      <c r="F4" s="30" t="s">
        <v>64</v>
      </c>
      <c r="G4" s="118"/>
    </row>
    <row r="5" spans="1:8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4">
      <c r="A6" s="123">
        <v>1</v>
      </c>
      <c r="B6" s="124" t="s">
        <v>110</v>
      </c>
      <c r="C6" s="20" t="s">
        <v>111</v>
      </c>
      <c r="D6" s="93"/>
      <c r="E6" s="93"/>
      <c r="F6" s="93"/>
      <c r="G6" s="94">
        <f>SUM(D6:F6)</f>
        <v>0</v>
      </c>
    </row>
    <row r="7" spans="1:8" x14ac:dyDescent="0.4">
      <c r="A7" s="123"/>
      <c r="B7" s="124"/>
      <c r="C7" s="20" t="s">
        <v>112</v>
      </c>
      <c r="D7" s="93"/>
      <c r="E7" s="93"/>
      <c r="F7" s="93"/>
      <c r="G7" s="94">
        <f>SUM(D7:F7)</f>
        <v>0</v>
      </c>
    </row>
    <row r="8" spans="1:8" x14ac:dyDescent="0.4">
      <c r="A8" s="123"/>
      <c r="B8" s="124"/>
      <c r="C8" s="20" t="s">
        <v>113</v>
      </c>
      <c r="D8" s="93"/>
      <c r="E8" s="93"/>
      <c r="F8" s="93"/>
      <c r="G8" s="94">
        <f>SUM(D8:F8)</f>
        <v>0</v>
      </c>
    </row>
    <row r="9" spans="1:8" x14ac:dyDescent="0.4">
      <c r="A9" s="123"/>
      <c r="B9" s="113" t="s">
        <v>29</v>
      </c>
      <c r="C9" s="113"/>
      <c r="D9" s="95">
        <f>SUM(D6:D8)</f>
        <v>0</v>
      </c>
      <c r="E9" s="95">
        <f>SUM(E6:E8)</f>
        <v>0</v>
      </c>
      <c r="F9" s="95">
        <f>SUM(F6:F8)</f>
        <v>0</v>
      </c>
      <c r="G9" s="95">
        <f>SUM(D9:F9)</f>
        <v>0</v>
      </c>
    </row>
    <row r="10" spans="1:8" x14ac:dyDescent="0.4">
      <c r="A10" s="123">
        <v>2</v>
      </c>
      <c r="B10" s="124" t="s">
        <v>114</v>
      </c>
      <c r="C10" s="20" t="s">
        <v>128</v>
      </c>
      <c r="D10" s="93"/>
      <c r="E10" s="93"/>
      <c r="F10" s="93"/>
      <c r="G10" s="94">
        <f t="shared" ref="G10:G28" si="0">SUM(D10:F10)</f>
        <v>0</v>
      </c>
    </row>
    <row r="11" spans="1:8" x14ac:dyDescent="0.4">
      <c r="A11" s="123"/>
      <c r="B11" s="124"/>
      <c r="C11" s="20" t="s">
        <v>115</v>
      </c>
      <c r="D11" s="93"/>
      <c r="E11" s="93"/>
      <c r="F11" s="93"/>
      <c r="G11" s="94">
        <f t="shared" si="0"/>
        <v>0</v>
      </c>
    </row>
    <row r="12" spans="1:8" x14ac:dyDescent="0.4">
      <c r="A12" s="123"/>
      <c r="B12" s="124"/>
      <c r="C12" s="20" t="s">
        <v>116</v>
      </c>
      <c r="D12" s="93"/>
      <c r="E12" s="93"/>
      <c r="F12" s="93"/>
      <c r="G12" s="94">
        <f t="shared" si="0"/>
        <v>0</v>
      </c>
    </row>
    <row r="13" spans="1:8" x14ac:dyDescent="0.4">
      <c r="A13" s="123"/>
      <c r="B13" s="124"/>
      <c r="C13" s="20" t="s">
        <v>117</v>
      </c>
      <c r="D13" s="93"/>
      <c r="E13" s="93"/>
      <c r="F13" s="93"/>
      <c r="G13" s="94">
        <f t="shared" si="0"/>
        <v>0</v>
      </c>
    </row>
    <row r="14" spans="1:8" x14ac:dyDescent="0.4">
      <c r="A14" s="123"/>
      <c r="B14" s="124"/>
      <c r="C14" s="20" t="s">
        <v>113</v>
      </c>
      <c r="D14" s="93"/>
      <c r="E14" s="93"/>
      <c r="F14" s="93"/>
      <c r="G14" s="94">
        <f t="shared" si="0"/>
        <v>0</v>
      </c>
    </row>
    <row r="15" spans="1:8" x14ac:dyDescent="0.4">
      <c r="A15" s="123"/>
      <c r="B15" s="113" t="s">
        <v>29</v>
      </c>
      <c r="C15" s="113"/>
      <c r="D15" s="95">
        <f>SUM(D10:D14)</f>
        <v>0</v>
      </c>
      <c r="E15" s="95">
        <f>SUM(E10:E14)</f>
        <v>0</v>
      </c>
      <c r="F15" s="95">
        <f>SUM(F10:F14)</f>
        <v>0</v>
      </c>
      <c r="G15" s="95">
        <f t="shared" si="0"/>
        <v>0</v>
      </c>
    </row>
    <row r="16" spans="1:8" ht="25.75" x14ac:dyDescent="0.4">
      <c r="A16" s="123">
        <v>3</v>
      </c>
      <c r="B16" s="124" t="s">
        <v>129</v>
      </c>
      <c r="C16" s="20" t="s">
        <v>118</v>
      </c>
      <c r="D16" s="93"/>
      <c r="E16" s="93"/>
      <c r="F16" s="93"/>
      <c r="G16" s="94">
        <f t="shared" si="0"/>
        <v>0</v>
      </c>
    </row>
    <row r="17" spans="1:7" x14ac:dyDescent="0.4">
      <c r="A17" s="123"/>
      <c r="B17" s="124"/>
      <c r="C17" s="20" t="s">
        <v>119</v>
      </c>
      <c r="D17" s="93"/>
      <c r="E17" s="93"/>
      <c r="F17" s="93"/>
      <c r="G17" s="94">
        <f t="shared" si="0"/>
        <v>0</v>
      </c>
    </row>
    <row r="18" spans="1:7" ht="38.6" x14ac:dyDescent="0.4">
      <c r="A18" s="123"/>
      <c r="B18" s="124"/>
      <c r="C18" s="20" t="s">
        <v>120</v>
      </c>
      <c r="D18" s="93"/>
      <c r="E18" s="93"/>
      <c r="F18" s="93"/>
      <c r="G18" s="94">
        <f t="shared" si="0"/>
        <v>0</v>
      </c>
    </row>
    <row r="19" spans="1:7" x14ac:dyDescent="0.4">
      <c r="A19" s="123"/>
      <c r="B19" s="124"/>
      <c r="C19" s="20" t="s">
        <v>113</v>
      </c>
      <c r="D19" s="93"/>
      <c r="E19" s="93"/>
      <c r="F19" s="93"/>
      <c r="G19" s="94">
        <f t="shared" si="0"/>
        <v>0</v>
      </c>
    </row>
    <row r="20" spans="1:7" x14ac:dyDescent="0.4">
      <c r="A20" s="123"/>
      <c r="B20" s="113" t="s">
        <v>29</v>
      </c>
      <c r="C20" s="113"/>
      <c r="D20" s="95">
        <f>SUM(D16:D19)</f>
        <v>0</v>
      </c>
      <c r="E20" s="95">
        <f>SUM(E16:E19)</f>
        <v>0</v>
      </c>
      <c r="F20" s="95">
        <f>SUM(F16:F19)</f>
        <v>0</v>
      </c>
      <c r="G20" s="95">
        <f t="shared" si="0"/>
        <v>0</v>
      </c>
    </row>
    <row r="21" spans="1:7" x14ac:dyDescent="0.4">
      <c r="A21" s="123">
        <v>4</v>
      </c>
      <c r="B21" s="124" t="s">
        <v>121</v>
      </c>
      <c r="C21" s="20" t="s">
        <v>122</v>
      </c>
      <c r="D21" s="93"/>
      <c r="E21" s="93"/>
      <c r="F21" s="93"/>
      <c r="G21" s="94">
        <f t="shared" si="0"/>
        <v>0</v>
      </c>
    </row>
    <row r="22" spans="1:7" ht="25.75" x14ac:dyDescent="0.4">
      <c r="A22" s="123"/>
      <c r="B22" s="124"/>
      <c r="C22" s="20" t="s">
        <v>123</v>
      </c>
      <c r="D22" s="93"/>
      <c r="E22" s="93"/>
      <c r="F22" s="93"/>
      <c r="G22" s="94">
        <f t="shared" si="0"/>
        <v>0</v>
      </c>
    </row>
    <row r="23" spans="1:7" x14ac:dyDescent="0.4">
      <c r="A23" s="123"/>
      <c r="B23" s="124"/>
      <c r="C23" s="20" t="s">
        <v>113</v>
      </c>
      <c r="D23" s="93"/>
      <c r="E23" s="93"/>
      <c r="F23" s="93"/>
      <c r="G23" s="94">
        <f t="shared" si="0"/>
        <v>0</v>
      </c>
    </row>
    <row r="24" spans="1:7" x14ac:dyDescent="0.4">
      <c r="A24" s="123"/>
      <c r="B24" s="113" t="s">
        <v>29</v>
      </c>
      <c r="C24" s="113"/>
      <c r="D24" s="95">
        <f>SUM(D21:D23)</f>
        <v>0</v>
      </c>
      <c r="E24" s="95">
        <f>SUM(E21:E23)</f>
        <v>0</v>
      </c>
      <c r="F24" s="95">
        <f>SUM(F21:F23)</f>
        <v>0</v>
      </c>
      <c r="G24" s="95">
        <f t="shared" si="0"/>
        <v>0</v>
      </c>
    </row>
    <row r="25" spans="1:7" x14ac:dyDescent="0.4">
      <c r="A25" s="113" t="s">
        <v>124</v>
      </c>
      <c r="B25" s="113"/>
      <c r="C25" s="113"/>
      <c r="D25" s="95">
        <f>D9+D15+D20+D24</f>
        <v>0</v>
      </c>
      <c r="E25" s="95">
        <f>E9+E15+E20+E24</f>
        <v>0</v>
      </c>
      <c r="F25" s="95">
        <f>F9+F15+F20+F24</f>
        <v>0</v>
      </c>
      <c r="G25" s="95">
        <f t="shared" si="0"/>
        <v>0</v>
      </c>
    </row>
    <row r="26" spans="1:7" x14ac:dyDescent="0.4">
      <c r="A26" s="123">
        <v>5</v>
      </c>
      <c r="B26" s="124" t="s">
        <v>130</v>
      </c>
      <c r="C26" s="20" t="s">
        <v>125</v>
      </c>
      <c r="D26" s="93"/>
      <c r="E26" s="93"/>
      <c r="F26" s="93"/>
      <c r="G26" s="94">
        <f t="shared" si="0"/>
        <v>0</v>
      </c>
    </row>
    <row r="27" spans="1:7" x14ac:dyDescent="0.4">
      <c r="A27" s="123"/>
      <c r="B27" s="124"/>
      <c r="C27" s="20" t="s">
        <v>126</v>
      </c>
      <c r="D27" s="93"/>
      <c r="E27" s="93"/>
      <c r="F27" s="93"/>
      <c r="G27" s="94">
        <f t="shared" si="0"/>
        <v>0</v>
      </c>
    </row>
    <row r="28" spans="1:7" x14ac:dyDescent="0.4">
      <c r="A28" s="123"/>
      <c r="B28" s="113" t="s">
        <v>127</v>
      </c>
      <c r="C28" s="113"/>
      <c r="D28" s="95">
        <f>SUM(D26:D27)</f>
        <v>0</v>
      </c>
      <c r="E28" s="95">
        <f>SUM(E26:E27)</f>
        <v>0</v>
      </c>
      <c r="F28" s="95">
        <f>SUM(F26:F27)</f>
        <v>0</v>
      </c>
      <c r="G28" s="95">
        <f t="shared" si="0"/>
        <v>0</v>
      </c>
    </row>
    <row r="29" spans="1:7" x14ac:dyDescent="0.4">
      <c r="A29" s="113" t="s">
        <v>237</v>
      </c>
      <c r="B29" s="113"/>
      <c r="C29" s="113"/>
      <c r="D29" s="95">
        <f>D25+D28</f>
        <v>0</v>
      </c>
      <c r="E29" s="95">
        <f>E25+E28</f>
        <v>0</v>
      </c>
      <c r="F29" s="95">
        <f>F25+F28</f>
        <v>0</v>
      </c>
      <c r="G29" s="96">
        <f>SUM(D29:F29)</f>
        <v>0</v>
      </c>
    </row>
  </sheetData>
  <mergeCells count="22"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</mergeCells>
  <hyperlinks>
    <hyperlink ref="H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28.53515625" style="5" customWidth="1"/>
    <col min="3" max="6" width="16.53515625" style="5" customWidth="1"/>
    <col min="7" max="7" width="14.53515625" style="5" bestFit="1" customWidth="1"/>
    <col min="8" max="16384" width="8.84375" style="5"/>
  </cols>
  <sheetData>
    <row r="1" spans="1:7" x14ac:dyDescent="0.4">
      <c r="A1" s="21" t="s">
        <v>131</v>
      </c>
      <c r="G1" s="87" t="s">
        <v>305</v>
      </c>
    </row>
    <row r="2" spans="1:7" x14ac:dyDescent="0.4">
      <c r="A2" s="21"/>
    </row>
    <row r="3" spans="1:7" x14ac:dyDescent="0.4">
      <c r="A3" s="118" t="s">
        <v>0</v>
      </c>
      <c r="B3" s="118" t="s">
        <v>132</v>
      </c>
      <c r="C3" s="118" t="s">
        <v>133</v>
      </c>
      <c r="D3" s="118"/>
      <c r="E3" s="118"/>
      <c r="F3" s="116" t="s">
        <v>360</v>
      </c>
    </row>
    <row r="4" spans="1:7" x14ac:dyDescent="0.4">
      <c r="A4" s="118"/>
      <c r="B4" s="118"/>
      <c r="C4" s="30" t="s">
        <v>62</v>
      </c>
      <c r="D4" s="30" t="s">
        <v>63</v>
      </c>
      <c r="E4" s="30" t="s">
        <v>64</v>
      </c>
      <c r="F4" s="117"/>
    </row>
    <row r="5" spans="1:7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" x14ac:dyDescent="0.4">
      <c r="A6" s="34">
        <v>1</v>
      </c>
      <c r="B6" s="20" t="s">
        <v>138</v>
      </c>
      <c r="C6" s="93"/>
      <c r="D6" s="93"/>
      <c r="E6" s="93"/>
      <c r="F6" s="95">
        <f>SUM(C6:E6)</f>
        <v>0</v>
      </c>
    </row>
    <row r="7" spans="1:7" x14ac:dyDescent="0.4">
      <c r="A7" s="34">
        <v>2</v>
      </c>
      <c r="B7" s="20" t="s">
        <v>139</v>
      </c>
      <c r="C7" s="93"/>
      <c r="D7" s="93"/>
      <c r="E7" s="93"/>
      <c r="F7" s="95">
        <f t="shared" ref="F7:F16" si="0">SUM(C7:E7)</f>
        <v>0</v>
      </c>
    </row>
    <row r="8" spans="1:7" ht="27" x14ac:dyDescent="0.4">
      <c r="A8" s="34">
        <v>3</v>
      </c>
      <c r="B8" s="20" t="s">
        <v>140</v>
      </c>
      <c r="C8" s="93"/>
      <c r="D8" s="93"/>
      <c r="E8" s="93"/>
      <c r="F8" s="95">
        <f t="shared" si="0"/>
        <v>0</v>
      </c>
    </row>
    <row r="9" spans="1:7" x14ac:dyDescent="0.4">
      <c r="A9" s="34">
        <v>4</v>
      </c>
      <c r="B9" s="20" t="s">
        <v>134</v>
      </c>
      <c r="C9" s="93"/>
      <c r="D9" s="93"/>
      <c r="E9" s="93"/>
      <c r="F9" s="95">
        <f t="shared" si="0"/>
        <v>0</v>
      </c>
    </row>
    <row r="10" spans="1:7" x14ac:dyDescent="0.4">
      <c r="A10" s="34">
        <v>5</v>
      </c>
      <c r="B10" s="20" t="s">
        <v>135</v>
      </c>
      <c r="C10" s="93"/>
      <c r="D10" s="93"/>
      <c r="E10" s="93"/>
      <c r="F10" s="95">
        <f t="shared" si="0"/>
        <v>0</v>
      </c>
    </row>
    <row r="11" spans="1:7" x14ac:dyDescent="0.4">
      <c r="A11" s="34">
        <v>6</v>
      </c>
      <c r="B11" s="20" t="s">
        <v>136</v>
      </c>
      <c r="C11" s="93"/>
      <c r="D11" s="93"/>
      <c r="E11" s="93"/>
      <c r="F11" s="95">
        <f t="shared" si="0"/>
        <v>0</v>
      </c>
    </row>
    <row r="12" spans="1:7" x14ac:dyDescent="0.4">
      <c r="A12" s="34">
        <v>7</v>
      </c>
      <c r="B12" s="20" t="s">
        <v>137</v>
      </c>
      <c r="C12" s="93"/>
      <c r="D12" s="93"/>
      <c r="E12" s="93"/>
      <c r="F12" s="95">
        <f t="shared" si="0"/>
        <v>0</v>
      </c>
    </row>
    <row r="13" spans="1:7" x14ac:dyDescent="0.4">
      <c r="A13" s="113" t="s">
        <v>29</v>
      </c>
      <c r="B13" s="113"/>
      <c r="C13" s="95">
        <f>SUM(C6:C12)</f>
        <v>0</v>
      </c>
      <c r="D13" s="95">
        <f>SUM(D6:D12)</f>
        <v>0</v>
      </c>
      <c r="E13" s="95">
        <f>SUM(E6:E12)</f>
        <v>0</v>
      </c>
      <c r="F13" s="95">
        <f t="shared" si="0"/>
        <v>0</v>
      </c>
    </row>
    <row r="14" spans="1:7" x14ac:dyDescent="0.4">
      <c r="A14" s="34">
        <v>1</v>
      </c>
      <c r="B14" s="20" t="s">
        <v>141</v>
      </c>
      <c r="C14" s="93"/>
      <c r="D14" s="93"/>
      <c r="E14" s="93"/>
      <c r="F14" s="95">
        <f t="shared" si="0"/>
        <v>0</v>
      </c>
    </row>
    <row r="15" spans="1:7" x14ac:dyDescent="0.4">
      <c r="A15" s="34">
        <v>2</v>
      </c>
      <c r="B15" s="20" t="s">
        <v>142</v>
      </c>
      <c r="C15" s="93"/>
      <c r="D15" s="93"/>
      <c r="E15" s="93"/>
      <c r="F15" s="95">
        <f t="shared" si="0"/>
        <v>0</v>
      </c>
    </row>
    <row r="16" spans="1:7" x14ac:dyDescent="0.4">
      <c r="A16" s="113" t="s">
        <v>29</v>
      </c>
      <c r="B16" s="113"/>
      <c r="C16" s="95">
        <f>SUM(C14:C15)</f>
        <v>0</v>
      </c>
      <c r="D16" s="95">
        <f>SUM(D14:D15)</f>
        <v>0</v>
      </c>
      <c r="E16" s="95">
        <f>SUM(E14:E15)</f>
        <v>0</v>
      </c>
      <c r="F16" s="95">
        <f t="shared" si="0"/>
        <v>0</v>
      </c>
    </row>
    <row r="17" spans="1:6" x14ac:dyDescent="0.4">
      <c r="A17" s="38"/>
      <c r="B17" s="38"/>
      <c r="C17" s="63"/>
      <c r="D17" s="63"/>
      <c r="E17" s="63"/>
      <c r="F17" s="63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xSplit="1" ySplit="3" topLeftCell="B15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ColWidth="8.84375" defaultRowHeight="14.6" x14ac:dyDescent="0.4"/>
  <cols>
    <col min="1" max="1" width="5.53515625" customWidth="1"/>
    <col min="2" max="2" width="69.15234375" bestFit="1" customWidth="1"/>
    <col min="3" max="3" width="12.84375" customWidth="1"/>
  </cols>
  <sheetData>
    <row r="1" spans="1:3" x14ac:dyDescent="0.4">
      <c r="A1" s="80" t="s">
        <v>306</v>
      </c>
    </row>
    <row r="3" spans="1:3" ht="21.65" customHeight="1" x14ac:dyDescent="0.4">
      <c r="A3" s="81" t="s">
        <v>198</v>
      </c>
      <c r="B3" s="81" t="s">
        <v>279</v>
      </c>
      <c r="C3" s="81" t="s">
        <v>280</v>
      </c>
    </row>
    <row r="4" spans="1:3" x14ac:dyDescent="0.4">
      <c r="A4" s="82">
        <v>1</v>
      </c>
      <c r="B4" s="83" t="s">
        <v>323</v>
      </c>
      <c r="C4" s="88" t="s">
        <v>326</v>
      </c>
    </row>
    <row r="5" spans="1:3" x14ac:dyDescent="0.4">
      <c r="A5" s="82">
        <v>2</v>
      </c>
      <c r="B5" s="83" t="s">
        <v>324</v>
      </c>
      <c r="C5" s="88" t="s">
        <v>327</v>
      </c>
    </row>
    <row r="6" spans="1:3" x14ac:dyDescent="0.4">
      <c r="A6" s="82">
        <v>3</v>
      </c>
      <c r="B6" s="83" t="s">
        <v>328</v>
      </c>
      <c r="C6" s="88" t="s">
        <v>329</v>
      </c>
    </row>
    <row r="7" spans="1:3" x14ac:dyDescent="0.4">
      <c r="A7" s="82">
        <v>4</v>
      </c>
      <c r="B7" s="83" t="s">
        <v>77</v>
      </c>
      <c r="C7" s="84" t="s">
        <v>281</v>
      </c>
    </row>
    <row r="8" spans="1:3" x14ac:dyDescent="0.4">
      <c r="A8" s="82">
        <v>5</v>
      </c>
      <c r="B8" s="83" t="s">
        <v>78</v>
      </c>
      <c r="C8" s="84" t="s">
        <v>282</v>
      </c>
    </row>
    <row r="9" spans="1:3" x14ac:dyDescent="0.4">
      <c r="A9" s="82">
        <v>6</v>
      </c>
      <c r="B9" s="83" t="s">
        <v>79</v>
      </c>
      <c r="C9" s="84" t="s">
        <v>283</v>
      </c>
    </row>
    <row r="10" spans="1:3" x14ac:dyDescent="0.4">
      <c r="A10" s="82">
        <v>7</v>
      </c>
      <c r="B10" s="83" t="s">
        <v>80</v>
      </c>
      <c r="C10" s="84" t="s">
        <v>284</v>
      </c>
    </row>
    <row r="11" spans="1:3" x14ac:dyDescent="0.4">
      <c r="A11" s="82">
        <v>8</v>
      </c>
      <c r="B11" s="83" t="s">
        <v>76</v>
      </c>
      <c r="C11" s="84" t="s">
        <v>285</v>
      </c>
    </row>
    <row r="12" spans="1:3" x14ac:dyDescent="0.4">
      <c r="A12" s="82">
        <v>9</v>
      </c>
      <c r="B12" s="83" t="s">
        <v>82</v>
      </c>
      <c r="C12" s="84" t="s">
        <v>286</v>
      </c>
    </row>
    <row r="13" spans="1:3" x14ac:dyDescent="0.4">
      <c r="A13" s="82">
        <v>10</v>
      </c>
      <c r="B13" s="83" t="s">
        <v>278</v>
      </c>
      <c r="C13" s="84" t="s">
        <v>287</v>
      </c>
    </row>
    <row r="14" spans="1:3" x14ac:dyDescent="0.4">
      <c r="A14" s="82">
        <v>11</v>
      </c>
      <c r="B14" s="85" t="s">
        <v>92</v>
      </c>
      <c r="C14" s="84" t="s">
        <v>288</v>
      </c>
    </row>
    <row r="15" spans="1:3" x14ac:dyDescent="0.4">
      <c r="A15" s="82">
        <v>12</v>
      </c>
      <c r="B15" s="85" t="s">
        <v>93</v>
      </c>
      <c r="C15" s="84" t="s">
        <v>289</v>
      </c>
    </row>
    <row r="16" spans="1:3" x14ac:dyDescent="0.4">
      <c r="A16" s="82">
        <v>13</v>
      </c>
      <c r="B16" s="85" t="s">
        <v>94</v>
      </c>
      <c r="C16" s="84" t="s">
        <v>290</v>
      </c>
    </row>
    <row r="17" spans="1:3" x14ac:dyDescent="0.4">
      <c r="A17" s="82">
        <v>14</v>
      </c>
      <c r="B17" s="85" t="s">
        <v>100</v>
      </c>
      <c r="C17" s="84" t="s">
        <v>291</v>
      </c>
    </row>
    <row r="18" spans="1:3" x14ac:dyDescent="0.4">
      <c r="A18" s="82">
        <v>15</v>
      </c>
      <c r="B18" s="78" t="s">
        <v>102</v>
      </c>
      <c r="C18" s="84" t="s">
        <v>292</v>
      </c>
    </row>
    <row r="19" spans="1:3" x14ac:dyDescent="0.4">
      <c r="A19" s="82">
        <v>16</v>
      </c>
      <c r="B19" s="85" t="s">
        <v>106</v>
      </c>
      <c r="C19" s="84" t="s">
        <v>293</v>
      </c>
    </row>
    <row r="20" spans="1:3" x14ac:dyDescent="0.4">
      <c r="A20" s="82">
        <v>17</v>
      </c>
      <c r="B20" s="85" t="s">
        <v>131</v>
      </c>
      <c r="C20" s="84" t="s">
        <v>294</v>
      </c>
    </row>
    <row r="21" spans="1:3" x14ac:dyDescent="0.4">
      <c r="A21" s="82">
        <v>18</v>
      </c>
      <c r="B21" s="85" t="s">
        <v>143</v>
      </c>
      <c r="C21" s="84" t="s">
        <v>295</v>
      </c>
    </row>
    <row r="22" spans="1:3" x14ac:dyDescent="0.4">
      <c r="A22" s="82">
        <v>19</v>
      </c>
      <c r="B22" s="85" t="s">
        <v>150</v>
      </c>
      <c r="C22" s="84" t="s">
        <v>296</v>
      </c>
    </row>
    <row r="23" spans="1:3" x14ac:dyDescent="0.4">
      <c r="A23" s="82">
        <v>20</v>
      </c>
      <c r="B23" s="85" t="s">
        <v>155</v>
      </c>
      <c r="C23" s="84" t="s">
        <v>297</v>
      </c>
    </row>
    <row r="24" spans="1:3" x14ac:dyDescent="0.4">
      <c r="A24" s="82">
        <v>21</v>
      </c>
      <c r="B24" s="85" t="s">
        <v>156</v>
      </c>
      <c r="C24" s="84" t="s">
        <v>298</v>
      </c>
    </row>
    <row r="25" spans="1:3" x14ac:dyDescent="0.4">
      <c r="A25" s="82">
        <v>22</v>
      </c>
      <c r="B25" s="85" t="s">
        <v>299</v>
      </c>
      <c r="C25" s="84" t="s">
        <v>300</v>
      </c>
    </row>
    <row r="26" spans="1:3" x14ac:dyDescent="0.4">
      <c r="A26" s="82">
        <v>23</v>
      </c>
      <c r="B26" s="85" t="s">
        <v>189</v>
      </c>
      <c r="C26" s="88" t="s">
        <v>309</v>
      </c>
    </row>
    <row r="27" spans="1:3" x14ac:dyDescent="0.4">
      <c r="A27" s="82">
        <v>24</v>
      </c>
      <c r="B27" s="85" t="s">
        <v>192</v>
      </c>
      <c r="C27" s="84" t="s">
        <v>301</v>
      </c>
    </row>
    <row r="28" spans="1:3" x14ac:dyDescent="0.4">
      <c r="A28" s="82">
        <v>25</v>
      </c>
      <c r="B28" s="85" t="s">
        <v>194</v>
      </c>
      <c r="C28" s="84" t="s">
        <v>302</v>
      </c>
    </row>
    <row r="29" spans="1:3" x14ac:dyDescent="0.4">
      <c r="A29" s="82">
        <v>26</v>
      </c>
      <c r="B29" s="85" t="s">
        <v>195</v>
      </c>
      <c r="C29" s="88" t="s">
        <v>308</v>
      </c>
    </row>
    <row r="30" spans="1:3" x14ac:dyDescent="0.4">
      <c r="A30" s="82">
        <v>27</v>
      </c>
      <c r="B30" s="85" t="s">
        <v>197</v>
      </c>
      <c r="C30" s="86" t="s">
        <v>303</v>
      </c>
    </row>
    <row r="31" spans="1:3" x14ac:dyDescent="0.4">
      <c r="A31" s="82">
        <v>28</v>
      </c>
      <c r="B31" s="85" t="s">
        <v>209</v>
      </c>
      <c r="C31" s="86" t="s">
        <v>304</v>
      </c>
    </row>
    <row r="32" spans="1:3" x14ac:dyDescent="0.4">
      <c r="A32" s="82">
        <v>29</v>
      </c>
      <c r="B32" s="85" t="s">
        <v>241</v>
      </c>
      <c r="C32" s="88" t="s">
        <v>310</v>
      </c>
    </row>
    <row r="33" spans="1:3" x14ac:dyDescent="0.4">
      <c r="A33" s="82">
        <v>30</v>
      </c>
      <c r="B33" s="85" t="s">
        <v>311</v>
      </c>
      <c r="C33" s="88" t="s">
        <v>307</v>
      </c>
    </row>
    <row r="34" spans="1:3" x14ac:dyDescent="0.4">
      <c r="A34" s="82">
        <v>31</v>
      </c>
      <c r="B34" s="78" t="s">
        <v>348</v>
      </c>
      <c r="C34" s="88" t="s">
        <v>352</v>
      </c>
    </row>
    <row r="35" spans="1:3" x14ac:dyDescent="0.4">
      <c r="A35" s="82">
        <v>32</v>
      </c>
      <c r="B35" s="78" t="s">
        <v>349</v>
      </c>
      <c r="C35" s="88" t="s">
        <v>353</v>
      </c>
    </row>
    <row r="36" spans="1:3" x14ac:dyDescent="0.4">
      <c r="A36" s="82">
        <v>33</v>
      </c>
      <c r="B36" s="78" t="s">
        <v>350</v>
      </c>
      <c r="C36" s="88" t="s">
        <v>354</v>
      </c>
    </row>
    <row r="37" spans="1:3" x14ac:dyDescent="0.4">
      <c r="A37" s="82">
        <v>34</v>
      </c>
      <c r="B37" s="78" t="s">
        <v>351</v>
      </c>
      <c r="C37" s="88" t="s">
        <v>355</v>
      </c>
    </row>
  </sheetData>
  <hyperlinks>
    <hyperlink ref="C7" location="'1b'!A1" display="1b"/>
    <hyperlink ref="C8" location="'1c'!A1" display="1c"/>
    <hyperlink ref="C9" location="'2a'!A1" display="2a"/>
    <hyperlink ref="C10" location="'2b'!A1" display="2b"/>
    <hyperlink ref="C11" location="'3a1'!A1" display="3a1"/>
    <hyperlink ref="C12" location="'3a2'!A1" display="3a2"/>
    <hyperlink ref="C13" location="'3a3'!A1" display="3a3"/>
    <hyperlink ref="C14" location="'3a4'!A1" display="3a4"/>
    <hyperlink ref="C15" location="'3b'!A1" display="3b"/>
    <hyperlink ref="C16" location="'3c1'!A1" display="3c1"/>
    <hyperlink ref="C17" location="'3c2'!A1" display="3c2"/>
    <hyperlink ref="C18" location="'3d'!A1" display="3d"/>
    <hyperlink ref="C19" location="'4a'!A1" display="4a"/>
    <hyperlink ref="C20" location="'4b'!A1" display="4b"/>
    <hyperlink ref="C21" location="'5a1'!A1" display="5a1"/>
    <hyperlink ref="C22" location="'5b1'!A1" display="5b1"/>
    <hyperlink ref="C23" location="'5b2'!A1" display="5b2"/>
    <hyperlink ref="C24" location="'5c1'!A1" display="5c1"/>
    <hyperlink ref="C25" location="'5c2'!A1" display="5c2"/>
    <hyperlink ref="C26" location="'Ref 5d1d2e2'!A1" display="Ref 5d1d2e2"/>
    <hyperlink ref="C27" location="'5d1'!A1" display="5d1"/>
    <hyperlink ref="C28" location="'5d2'!A1" display="5d2"/>
    <hyperlink ref="C29" location="'Ref 5e1'!A1" display="Ref 5e1"/>
    <hyperlink ref="C30" location="'5e1'!A1" display="5e1"/>
    <hyperlink ref="C31" location="'5e2'!A1" display="5e2"/>
    <hyperlink ref="C32" location="'5f'!A1" display="5f1"/>
    <hyperlink ref="C33" location="'5g'!A1" display="5g"/>
    <hyperlink ref="C37" location="'5h4'!A1" display="5h4"/>
    <hyperlink ref="C4" location="'1a1'!A1" display="1a1"/>
    <hyperlink ref="C5" location="'1a2'!A1" display="1a2"/>
    <hyperlink ref="C6" location="'1a3'!A1" display="1a3"/>
    <hyperlink ref="C35" location="'5h2'!A1" display="5h2"/>
    <hyperlink ref="C36" location="'5h3'!A1" display="5h3"/>
    <hyperlink ref="C34" location="'5h1'!A1" display="5h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28.53515625" style="5" customWidth="1"/>
    <col min="3" max="9" width="10.53515625" style="5" customWidth="1"/>
    <col min="10" max="10" width="14.53515625" style="5" bestFit="1" customWidth="1"/>
    <col min="11" max="16384" width="8.84375" style="5"/>
  </cols>
  <sheetData>
    <row r="1" spans="1:10" x14ac:dyDescent="0.4">
      <c r="A1" s="21" t="s">
        <v>143</v>
      </c>
      <c r="J1" s="87" t="s">
        <v>305</v>
      </c>
    </row>
    <row r="2" spans="1:10" x14ac:dyDescent="0.4">
      <c r="A2" s="21"/>
    </row>
    <row r="3" spans="1:10" x14ac:dyDescent="0.4">
      <c r="A3" s="118" t="s">
        <v>0</v>
      </c>
      <c r="B3" s="118" t="s">
        <v>144</v>
      </c>
      <c r="C3" s="118" t="s">
        <v>145</v>
      </c>
      <c r="D3" s="118" t="s">
        <v>146</v>
      </c>
      <c r="E3" s="118"/>
      <c r="F3" s="118"/>
      <c r="G3" s="118" t="s">
        <v>147</v>
      </c>
      <c r="H3" s="118"/>
      <c r="I3" s="118"/>
    </row>
    <row r="4" spans="1:10" x14ac:dyDescent="0.4">
      <c r="A4" s="118"/>
      <c r="B4" s="118"/>
      <c r="C4" s="118"/>
      <c r="D4" s="30" t="s">
        <v>62</v>
      </c>
      <c r="E4" s="30" t="s">
        <v>63</v>
      </c>
      <c r="F4" s="30" t="s">
        <v>64</v>
      </c>
      <c r="G4" s="30" t="s">
        <v>62</v>
      </c>
      <c r="H4" s="30" t="s">
        <v>63</v>
      </c>
      <c r="I4" s="30" t="s">
        <v>64</v>
      </c>
    </row>
    <row r="5" spans="1:10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x14ac:dyDescent="0.4">
      <c r="A6" s="34">
        <v>1</v>
      </c>
      <c r="B6" s="20" t="s">
        <v>148</v>
      </c>
      <c r="C6" s="27"/>
      <c r="D6" s="27"/>
      <c r="E6" s="27"/>
      <c r="F6" s="27"/>
      <c r="G6" s="37"/>
      <c r="H6" s="37"/>
      <c r="I6" s="37"/>
    </row>
    <row r="7" spans="1:10" x14ac:dyDescent="0.4">
      <c r="A7" s="34">
        <v>2</v>
      </c>
      <c r="B7" s="20" t="s">
        <v>75</v>
      </c>
      <c r="C7" s="27"/>
      <c r="D7" s="27"/>
      <c r="E7" s="27"/>
      <c r="F7" s="27"/>
      <c r="G7" s="37"/>
      <c r="H7" s="37"/>
      <c r="I7" s="37"/>
    </row>
    <row r="8" spans="1:10" x14ac:dyDescent="0.4">
      <c r="A8" s="125">
        <v>3</v>
      </c>
      <c r="B8" s="20" t="s">
        <v>238</v>
      </c>
      <c r="C8" s="27"/>
      <c r="D8" s="27"/>
      <c r="E8" s="27"/>
      <c r="F8" s="27"/>
      <c r="G8" s="37"/>
      <c r="H8" s="37"/>
      <c r="I8" s="37"/>
    </row>
    <row r="9" spans="1:10" x14ac:dyDescent="0.4">
      <c r="A9" s="126"/>
      <c r="B9" s="20" t="s">
        <v>239</v>
      </c>
      <c r="C9" s="27"/>
      <c r="D9" s="27"/>
      <c r="E9" s="27"/>
      <c r="F9" s="27"/>
      <c r="G9" s="37"/>
      <c r="H9" s="37"/>
      <c r="I9" s="37"/>
    </row>
    <row r="10" spans="1:10" ht="25.75" x14ac:dyDescent="0.4">
      <c r="A10" s="34">
        <v>4</v>
      </c>
      <c r="B10" s="20" t="s">
        <v>340</v>
      </c>
      <c r="C10" s="27"/>
      <c r="D10" s="27"/>
      <c r="E10" s="27"/>
      <c r="F10" s="27"/>
      <c r="G10" s="37"/>
      <c r="H10" s="37"/>
      <c r="I10" s="37"/>
    </row>
    <row r="11" spans="1:10" x14ac:dyDescent="0.4">
      <c r="A11" s="34">
        <v>5</v>
      </c>
      <c r="B11" s="20" t="s">
        <v>149</v>
      </c>
      <c r="C11" s="27"/>
      <c r="D11" s="27"/>
      <c r="E11" s="27"/>
      <c r="F11" s="27"/>
      <c r="G11" s="37"/>
      <c r="H11" s="37"/>
      <c r="I11" s="37"/>
    </row>
    <row r="12" spans="1:10" x14ac:dyDescent="0.4">
      <c r="A12" s="34">
        <v>6</v>
      </c>
      <c r="B12" s="20" t="s">
        <v>15</v>
      </c>
      <c r="C12" s="27"/>
      <c r="D12" s="27"/>
      <c r="E12" s="27"/>
      <c r="F12" s="27"/>
      <c r="G12" s="37"/>
      <c r="H12" s="37"/>
      <c r="I12" s="37"/>
    </row>
    <row r="13" spans="1:10" x14ac:dyDescent="0.4">
      <c r="A13" s="34">
        <v>7</v>
      </c>
      <c r="B13" s="20" t="s">
        <v>16</v>
      </c>
      <c r="C13" s="27"/>
      <c r="D13" s="27"/>
      <c r="E13" s="27"/>
      <c r="F13" s="27"/>
      <c r="G13" s="37"/>
      <c r="H13" s="37"/>
      <c r="I13" s="37"/>
    </row>
    <row r="14" spans="1:10" x14ac:dyDescent="0.4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5"/>
      <c r="H14" s="55"/>
      <c r="I14" s="55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17" priority="2" operator="notBetween">
      <formula>0</formula>
      <formula>4</formula>
    </cfRule>
  </conditionalFormatting>
  <conditionalFormatting sqref="G9:I9">
    <cfRule type="cellIs" dxfId="16" priority="1" operator="notBetween">
      <formula>0</formula>
      <formula>4</formula>
    </cfRule>
  </conditionalFormatting>
  <hyperlinks>
    <hyperlink ref="J1" location="'Daftar Tabel'!A1" display="&lt;&lt;&lt; Daftar Tabe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1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4375" defaultRowHeight="14.6" x14ac:dyDescent="0.4"/>
  <cols>
    <col min="1" max="1" width="5.53515625" style="5" customWidth="1"/>
    <col min="2" max="2" width="28.84375" style="5" customWidth="1"/>
    <col min="3" max="3" width="16.53515625" style="5" customWidth="1"/>
    <col min="4" max="6" width="8.84375" style="5"/>
    <col min="7" max="7" width="18.53515625" style="5" customWidth="1"/>
    <col min="8" max="8" width="14.53515625" style="5" bestFit="1" customWidth="1"/>
    <col min="9" max="9" width="8.84375" style="57"/>
    <col min="10" max="16384" width="8.84375" style="5"/>
  </cols>
  <sheetData>
    <row r="1" spans="1:9" x14ac:dyDescent="0.4">
      <c r="A1" s="21" t="s">
        <v>150</v>
      </c>
      <c r="H1" s="87" t="s">
        <v>305</v>
      </c>
    </row>
    <row r="2" spans="1:9" x14ac:dyDescent="0.4">
      <c r="A2" s="21"/>
      <c r="H2" s="91"/>
    </row>
    <row r="3" spans="1:9" hidden="1" x14ac:dyDescent="0.4">
      <c r="A3" s="21"/>
      <c r="B3" s="5" t="s">
        <v>268</v>
      </c>
      <c r="H3" s="87"/>
    </row>
    <row r="4" spans="1:9" hidden="1" x14ac:dyDescent="0.4">
      <c r="A4" s="21"/>
      <c r="H4" s="87"/>
    </row>
    <row r="5" spans="1:9" hidden="1" x14ac:dyDescent="0.4">
      <c r="A5" s="21"/>
      <c r="B5" s="5" t="s">
        <v>7</v>
      </c>
      <c r="H5" s="87"/>
    </row>
    <row r="6" spans="1:9" hidden="1" x14ac:dyDescent="0.4">
      <c r="A6" s="21"/>
    </row>
    <row r="7" spans="1:9" ht="15" customHeight="1" x14ac:dyDescent="0.4">
      <c r="A7" s="118" t="s">
        <v>0</v>
      </c>
      <c r="B7" s="118" t="s">
        <v>151</v>
      </c>
      <c r="C7" s="118" t="s">
        <v>335</v>
      </c>
      <c r="D7" s="118" t="s">
        <v>154</v>
      </c>
      <c r="E7" s="118"/>
      <c r="F7" s="118"/>
      <c r="G7" s="118" t="s">
        <v>152</v>
      </c>
    </row>
    <row r="8" spans="1:9" ht="25.75" x14ac:dyDescent="0.4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4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4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4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4">
      <c r="A12" s="34">
        <v>3</v>
      </c>
      <c r="B12" s="28"/>
      <c r="C12" s="28"/>
      <c r="D12" s="27"/>
      <c r="E12" s="27"/>
      <c r="F12" s="27"/>
      <c r="G12" s="28"/>
      <c r="I12" s="5"/>
    </row>
    <row r="13" spans="1:9" x14ac:dyDescent="0.4">
      <c r="A13" s="34">
        <v>4</v>
      </c>
      <c r="B13" s="28"/>
      <c r="C13" s="28"/>
      <c r="D13" s="27"/>
      <c r="E13" s="27"/>
      <c r="F13" s="27"/>
      <c r="G13" s="28"/>
      <c r="I13" s="5"/>
    </row>
    <row r="14" spans="1:9" x14ac:dyDescent="0.4">
      <c r="A14" s="34">
        <v>5</v>
      </c>
      <c r="B14" s="28"/>
      <c r="C14" s="28"/>
      <c r="D14" s="27"/>
      <c r="E14" s="27"/>
      <c r="F14" s="27"/>
      <c r="G14" s="28"/>
      <c r="I14" s="5"/>
    </row>
    <row r="15" spans="1:9" x14ac:dyDescent="0.4">
      <c r="A15" s="34">
        <v>6</v>
      </c>
      <c r="B15" s="28"/>
      <c r="C15" s="28"/>
      <c r="D15" s="27"/>
      <c r="E15" s="27"/>
      <c r="F15" s="27"/>
      <c r="G15" s="28"/>
      <c r="I15" s="5"/>
    </row>
    <row r="16" spans="1:9" x14ac:dyDescent="0.4">
      <c r="A16" s="34">
        <v>7</v>
      </c>
      <c r="B16" s="28"/>
      <c r="C16" s="28"/>
      <c r="D16" s="27"/>
      <c r="E16" s="27"/>
      <c r="F16" s="27"/>
      <c r="G16" s="28"/>
      <c r="I16" s="5"/>
    </row>
    <row r="17" spans="1:7" x14ac:dyDescent="0.4">
      <c r="A17" s="34" t="s">
        <v>72</v>
      </c>
      <c r="B17" s="28"/>
      <c r="C17" s="28"/>
      <c r="D17" s="27"/>
      <c r="E17" s="27"/>
      <c r="F17" s="27"/>
      <c r="G17" s="28"/>
    </row>
    <row r="18" spans="1:7" x14ac:dyDescent="0.4">
      <c r="A18" s="36"/>
      <c r="B18" s="113"/>
      <c r="C18" s="113"/>
      <c r="D18" s="36">
        <f>COUNTIFS(B10:B17,"*",D10:D17,"V")</f>
        <v>0</v>
      </c>
      <c r="E18" s="36">
        <f>COUNTIFS(B10:B17,"*",E10:E17,"V")</f>
        <v>0</v>
      </c>
      <c r="F18" s="36">
        <f>COUNTIFS(B10:B17,"*",F10:F17,"V")</f>
        <v>0</v>
      </c>
      <c r="G18" s="56"/>
    </row>
    <row r="19" spans="1:7" x14ac:dyDescent="0.4">
      <c r="A19" s="21"/>
    </row>
    <row r="20" spans="1:7" x14ac:dyDescent="0.4">
      <c r="A20" s="21" t="s">
        <v>25</v>
      </c>
      <c r="D20" s="58"/>
    </row>
    <row r="21" spans="1:7" ht="16.3" x14ac:dyDescent="0.4">
      <c r="A21" s="79" t="s">
        <v>312</v>
      </c>
      <c r="D21" s="57"/>
    </row>
  </sheetData>
  <mergeCells count="6">
    <mergeCell ref="G7:G8"/>
    <mergeCell ref="B18:C18"/>
    <mergeCell ref="A7:A8"/>
    <mergeCell ref="B7:B8"/>
    <mergeCell ref="C7:C8"/>
    <mergeCell ref="D7:F7"/>
  </mergeCells>
  <conditionalFormatting sqref="D10:F10">
    <cfRule type="duplicateValues" dxfId="15" priority="8"/>
  </conditionalFormatting>
  <conditionalFormatting sqref="D17:F17">
    <cfRule type="duplicateValues" dxfId="14" priority="7"/>
  </conditionalFormatting>
  <conditionalFormatting sqref="D11:F11">
    <cfRule type="duplicateValues" dxfId="13" priority="6"/>
  </conditionalFormatting>
  <conditionalFormatting sqref="D12:F12">
    <cfRule type="duplicateValues" dxfId="12" priority="5"/>
  </conditionalFormatting>
  <conditionalFormatting sqref="D13:F13">
    <cfRule type="duplicateValues" dxfId="11" priority="4"/>
  </conditionalFormatting>
  <conditionalFormatting sqref="D14:F14">
    <cfRule type="duplicateValues" dxfId="10" priority="3"/>
  </conditionalFormatting>
  <conditionalFormatting sqref="D15:F15">
    <cfRule type="duplicateValues" dxfId="9" priority="2"/>
  </conditionalFormatting>
  <conditionalFormatting sqref="D16:F16">
    <cfRule type="duplicateValues" dxfId="8" priority="1"/>
  </conditionalFormatting>
  <dataValidations count="1">
    <dataValidation type="list" allowBlank="1" showInputMessage="1" showErrorMessage="1" sqref="D10:F17">
      <formula1>$B$4:$B$5</formula1>
    </dataValidation>
  </dataValidations>
  <hyperlinks>
    <hyperlink ref="H1" location="'Daftar Tabel'!A1" display="&lt;&lt;&lt; Daftar Tabel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21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4375" defaultRowHeight="14.6" x14ac:dyDescent="0.4"/>
  <cols>
    <col min="1" max="1" width="5.53515625" style="5" customWidth="1"/>
    <col min="2" max="2" width="29" style="5" customWidth="1"/>
    <col min="3" max="3" width="16.53515625" style="5" customWidth="1"/>
    <col min="4" max="6" width="8.84375" style="5"/>
    <col min="7" max="7" width="18.53515625" style="5" customWidth="1"/>
    <col min="8" max="8" width="14.53515625" style="5" bestFit="1" customWidth="1"/>
    <col min="9" max="9" width="8.84375" style="57"/>
    <col min="10" max="16384" width="8.84375" style="5"/>
  </cols>
  <sheetData>
    <row r="1" spans="1:9" x14ac:dyDescent="0.4">
      <c r="A1" s="21" t="s">
        <v>155</v>
      </c>
      <c r="H1" s="87" t="s">
        <v>305</v>
      </c>
    </row>
    <row r="2" spans="1:9" x14ac:dyDescent="0.4">
      <c r="A2" s="21"/>
      <c r="H2" s="91"/>
    </row>
    <row r="3" spans="1:9" hidden="1" x14ac:dyDescent="0.4">
      <c r="A3" s="21"/>
      <c r="B3" s="5" t="s">
        <v>268</v>
      </c>
      <c r="H3" s="87"/>
    </row>
    <row r="4" spans="1:9" hidden="1" x14ac:dyDescent="0.4">
      <c r="A4" s="21"/>
      <c r="H4" s="87"/>
    </row>
    <row r="5" spans="1:9" hidden="1" x14ac:dyDescent="0.4">
      <c r="A5" s="21"/>
      <c r="B5" s="5" t="s">
        <v>7</v>
      </c>
      <c r="H5" s="87"/>
    </row>
    <row r="6" spans="1:9" hidden="1" x14ac:dyDescent="0.4">
      <c r="A6" s="21"/>
    </row>
    <row r="7" spans="1:9" ht="15" customHeight="1" x14ac:dyDescent="0.4">
      <c r="A7" s="118" t="s">
        <v>0</v>
      </c>
      <c r="B7" s="118" t="s">
        <v>151</v>
      </c>
      <c r="C7" s="118" t="s">
        <v>335</v>
      </c>
      <c r="D7" s="118" t="s">
        <v>154</v>
      </c>
      <c r="E7" s="118"/>
      <c r="F7" s="118"/>
      <c r="G7" s="118" t="s">
        <v>152</v>
      </c>
    </row>
    <row r="8" spans="1:9" ht="25.75" x14ac:dyDescent="0.4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4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4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4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4">
      <c r="A12" s="34">
        <v>3</v>
      </c>
      <c r="B12" s="28"/>
      <c r="C12" s="28"/>
      <c r="D12" s="27"/>
      <c r="E12" s="27"/>
      <c r="F12" s="27"/>
      <c r="G12" s="28"/>
      <c r="I12" s="5"/>
    </row>
    <row r="13" spans="1:9" x14ac:dyDescent="0.4">
      <c r="A13" s="34">
        <v>4</v>
      </c>
      <c r="B13" s="28"/>
      <c r="C13" s="28"/>
      <c r="D13" s="27"/>
      <c r="E13" s="27"/>
      <c r="F13" s="27"/>
      <c r="G13" s="28"/>
      <c r="I13" s="5"/>
    </row>
    <row r="14" spans="1:9" x14ac:dyDescent="0.4">
      <c r="A14" s="34">
        <v>5</v>
      </c>
      <c r="B14" s="28"/>
      <c r="C14" s="28"/>
      <c r="D14" s="27"/>
      <c r="E14" s="27"/>
      <c r="F14" s="27"/>
      <c r="G14" s="28"/>
      <c r="I14" s="5"/>
    </row>
    <row r="15" spans="1:9" x14ac:dyDescent="0.4">
      <c r="A15" s="34">
        <v>6</v>
      </c>
      <c r="B15" s="28"/>
      <c r="C15" s="28"/>
      <c r="D15" s="27"/>
      <c r="E15" s="27"/>
      <c r="F15" s="27"/>
      <c r="G15" s="28"/>
      <c r="I15" s="5"/>
    </row>
    <row r="16" spans="1:9" x14ac:dyDescent="0.4">
      <c r="A16" s="34">
        <v>7</v>
      </c>
      <c r="B16" s="28"/>
      <c r="C16" s="28"/>
      <c r="D16" s="27"/>
      <c r="E16" s="27"/>
      <c r="F16" s="27"/>
      <c r="G16" s="28"/>
      <c r="I16" s="5"/>
    </row>
    <row r="17" spans="1:7" x14ac:dyDescent="0.4">
      <c r="A17" s="34" t="s">
        <v>72</v>
      </c>
      <c r="B17" s="28"/>
      <c r="C17" s="28"/>
      <c r="D17" s="27"/>
      <c r="E17" s="27"/>
      <c r="F17" s="27"/>
      <c r="G17" s="28"/>
    </row>
    <row r="18" spans="1:7" x14ac:dyDescent="0.4">
      <c r="A18" s="36"/>
      <c r="B18" s="110"/>
      <c r="C18" s="112"/>
      <c r="D18" s="36">
        <f>COUNTIFS(B10:B17,"*",D10:D17,"V")</f>
        <v>0</v>
      </c>
      <c r="E18" s="36">
        <f>COUNTIFS(B10:B17,"*",E10:E17,"V")</f>
        <v>0</v>
      </c>
      <c r="F18" s="36">
        <f>COUNTIFS(B10:B17,"*",F10:F17,"V")</f>
        <v>0</v>
      </c>
      <c r="G18" s="56"/>
    </row>
    <row r="19" spans="1:7" x14ac:dyDescent="0.4">
      <c r="A19" s="21"/>
    </row>
    <row r="20" spans="1:7" x14ac:dyDescent="0.4">
      <c r="A20" s="21" t="s">
        <v>25</v>
      </c>
      <c r="D20" s="58"/>
    </row>
    <row r="21" spans="1:7" ht="16.3" x14ac:dyDescent="0.4">
      <c r="A21" s="79" t="s">
        <v>312</v>
      </c>
      <c r="D21" s="57"/>
    </row>
  </sheetData>
  <mergeCells count="6">
    <mergeCell ref="G7:G8"/>
    <mergeCell ref="B18:C18"/>
    <mergeCell ref="A7:A8"/>
    <mergeCell ref="B7:B8"/>
    <mergeCell ref="C7:C8"/>
    <mergeCell ref="D7:F7"/>
  </mergeCells>
  <conditionalFormatting sqref="D17:F17">
    <cfRule type="duplicateValues" dxfId="7" priority="1"/>
  </conditionalFormatting>
  <conditionalFormatting sqref="D10:F10">
    <cfRule type="duplicateValues" dxfId="6" priority="8"/>
  </conditionalFormatting>
  <conditionalFormatting sqref="D11:F11">
    <cfRule type="duplicateValues" dxfId="5" priority="7"/>
  </conditionalFormatting>
  <conditionalFormatting sqref="D12:F12">
    <cfRule type="duplicateValues" dxfId="4" priority="6"/>
  </conditionalFormatting>
  <conditionalFormatting sqref="D13:F13">
    <cfRule type="duplicateValues" dxfId="3" priority="5"/>
  </conditionalFormatting>
  <conditionalFormatting sqref="D14:F14">
    <cfRule type="duplicateValues" dxfId="2" priority="4"/>
  </conditionalFormatting>
  <conditionalFormatting sqref="D15:F15">
    <cfRule type="duplicateValues" dxfId="1" priority="3"/>
  </conditionalFormatting>
  <conditionalFormatting sqref="D16:F16">
    <cfRule type="duplicateValues" dxfId="0" priority="2"/>
  </conditionalFormatting>
  <dataValidations count="1">
    <dataValidation type="list" allowBlank="1" showInputMessage="1" showErrorMessage="1" sqref="D10:F17">
      <formula1>$B$4:$B$5</formula1>
    </dataValidation>
  </dataValidations>
  <hyperlinks>
    <hyperlink ref="H1" location="'Daftar Tabel'!A1" display="&lt;&lt;&lt; Daftar Tabel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28.5351562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21" t="s">
        <v>156</v>
      </c>
      <c r="I1" s="87" t="s">
        <v>305</v>
      </c>
    </row>
    <row r="2" spans="1:9" x14ac:dyDescent="0.4">
      <c r="A2" s="21"/>
    </row>
    <row r="3" spans="1:9" x14ac:dyDescent="0.4">
      <c r="A3" s="118" t="s">
        <v>0</v>
      </c>
      <c r="B3" s="118" t="s">
        <v>144</v>
      </c>
      <c r="C3" s="118" t="s">
        <v>146</v>
      </c>
      <c r="D3" s="118"/>
      <c r="E3" s="118"/>
      <c r="F3" s="118" t="s">
        <v>157</v>
      </c>
      <c r="G3" s="118"/>
      <c r="H3" s="118"/>
    </row>
    <row r="4" spans="1:9" x14ac:dyDescent="0.4">
      <c r="A4" s="118"/>
      <c r="B4" s="118"/>
      <c r="C4" s="30" t="s">
        <v>62</v>
      </c>
      <c r="D4" s="30" t="s">
        <v>63</v>
      </c>
      <c r="E4" s="30" t="s">
        <v>64</v>
      </c>
      <c r="F4" s="30" t="s">
        <v>62</v>
      </c>
      <c r="G4" s="30" t="s">
        <v>63</v>
      </c>
      <c r="H4" s="30" t="s">
        <v>64</v>
      </c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4">
      <c r="A6" s="34">
        <v>1</v>
      </c>
      <c r="B6" s="20" t="s">
        <v>148</v>
      </c>
      <c r="C6" s="27"/>
      <c r="D6" s="27"/>
      <c r="E6" s="27"/>
      <c r="F6" s="37"/>
      <c r="G6" s="37"/>
      <c r="H6" s="37"/>
    </row>
    <row r="7" spans="1:9" x14ac:dyDescent="0.4">
      <c r="A7" s="34">
        <v>2</v>
      </c>
      <c r="B7" s="20" t="s">
        <v>75</v>
      </c>
      <c r="C7" s="27"/>
      <c r="D7" s="27"/>
      <c r="E7" s="27"/>
      <c r="F7" s="37"/>
      <c r="G7" s="37"/>
      <c r="H7" s="37"/>
    </row>
    <row r="8" spans="1:9" x14ac:dyDescent="0.4">
      <c r="A8" s="125">
        <v>3</v>
      </c>
      <c r="B8" s="20" t="s">
        <v>238</v>
      </c>
      <c r="C8" s="27"/>
      <c r="D8" s="27"/>
      <c r="E8" s="27"/>
      <c r="F8" s="37"/>
      <c r="G8" s="37"/>
      <c r="H8" s="37"/>
    </row>
    <row r="9" spans="1:9" x14ac:dyDescent="0.4">
      <c r="A9" s="126"/>
      <c r="B9" s="20" t="s">
        <v>239</v>
      </c>
      <c r="C9" s="27"/>
      <c r="D9" s="27"/>
      <c r="E9" s="27"/>
      <c r="F9" s="37"/>
      <c r="G9" s="37"/>
      <c r="H9" s="37"/>
    </row>
    <row r="10" spans="1:9" ht="25.75" x14ac:dyDescent="0.4">
      <c r="A10" s="34">
        <v>4</v>
      </c>
      <c r="B10" s="20" t="s">
        <v>340</v>
      </c>
      <c r="C10" s="49"/>
      <c r="D10" s="27"/>
      <c r="E10" s="27"/>
      <c r="F10" s="37"/>
      <c r="G10" s="37"/>
      <c r="H10" s="37"/>
    </row>
    <row r="11" spans="1:9" x14ac:dyDescent="0.4">
      <c r="A11" s="34">
        <v>5</v>
      </c>
      <c r="B11" s="20" t="s">
        <v>149</v>
      </c>
      <c r="C11" s="27"/>
      <c r="D11" s="27"/>
      <c r="E11" s="27"/>
      <c r="F11" s="37"/>
      <c r="G11" s="37"/>
      <c r="H11" s="37"/>
    </row>
    <row r="12" spans="1:9" x14ac:dyDescent="0.4">
      <c r="A12" s="34">
        <v>6</v>
      </c>
      <c r="B12" s="20" t="s">
        <v>15</v>
      </c>
      <c r="C12" s="27"/>
      <c r="D12" s="27"/>
      <c r="E12" s="27"/>
      <c r="F12" s="37"/>
      <c r="G12" s="37"/>
      <c r="H12" s="37"/>
    </row>
    <row r="13" spans="1:9" x14ac:dyDescent="0.4">
      <c r="A13" s="34">
        <v>7</v>
      </c>
      <c r="B13" s="20" t="s">
        <v>16</v>
      </c>
      <c r="C13" s="27"/>
      <c r="D13" s="27"/>
      <c r="E13" s="27"/>
      <c r="F13" s="37"/>
      <c r="G13" s="37"/>
      <c r="H13" s="37"/>
    </row>
    <row r="14" spans="1:9" x14ac:dyDescent="0.4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55"/>
      <c r="G14" s="55"/>
      <c r="H14" s="55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2"/>
  <sheetViews>
    <sheetView workbookViewId="0">
      <pane ySplit="2" topLeftCell="A3" activePane="bottomLeft" state="frozen"/>
      <selection pane="bottomLeft" activeCell="H10" sqref="H10"/>
    </sheetView>
  </sheetViews>
  <sheetFormatPr defaultColWidth="8.84375" defaultRowHeight="14.6" x14ac:dyDescent="0.4"/>
  <cols>
    <col min="1" max="9" width="10.53515625" style="5" customWidth="1"/>
    <col min="10" max="10" width="14.53515625" style="5" bestFit="1" customWidth="1"/>
    <col min="11" max="16384" width="8.84375" style="5"/>
  </cols>
  <sheetData>
    <row r="1" spans="1:10" x14ac:dyDescent="0.4">
      <c r="A1" s="21" t="s">
        <v>240</v>
      </c>
      <c r="J1" s="87" t="s">
        <v>305</v>
      </c>
    </row>
    <row r="2" spans="1:10" x14ac:dyDescent="0.4">
      <c r="A2" s="21"/>
    </row>
    <row r="3" spans="1:10" x14ac:dyDescent="0.4">
      <c r="A3" s="21" t="s">
        <v>342</v>
      </c>
    </row>
    <row r="4" spans="1:10" x14ac:dyDescent="0.4">
      <c r="A4" s="52"/>
    </row>
    <row r="5" spans="1:10" ht="29.15" customHeight="1" x14ac:dyDescent="0.4">
      <c r="A5" s="118" t="s">
        <v>158</v>
      </c>
      <c r="B5" s="118" t="s">
        <v>169</v>
      </c>
      <c r="C5" s="118"/>
      <c r="D5" s="118"/>
      <c r="E5" s="118"/>
      <c r="F5" s="118"/>
      <c r="G5" s="118"/>
      <c r="H5" s="118"/>
      <c r="I5" s="118" t="s">
        <v>159</v>
      </c>
    </row>
    <row r="6" spans="1:10" x14ac:dyDescent="0.4">
      <c r="A6" s="118"/>
      <c r="B6" s="30" t="s">
        <v>160</v>
      </c>
      <c r="C6" s="30" t="s">
        <v>161</v>
      </c>
      <c r="D6" s="30" t="s">
        <v>162</v>
      </c>
      <c r="E6" s="30" t="s">
        <v>163</v>
      </c>
      <c r="F6" s="30" t="s">
        <v>164</v>
      </c>
      <c r="G6" s="30" t="s">
        <v>165</v>
      </c>
      <c r="H6" s="30" t="s">
        <v>166</v>
      </c>
      <c r="I6" s="118"/>
    </row>
    <row r="7" spans="1:10" x14ac:dyDescent="0.4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4">
      <c r="A8" s="34" t="s">
        <v>167</v>
      </c>
      <c r="B8" s="27"/>
      <c r="C8" s="27"/>
      <c r="D8" s="27"/>
      <c r="E8" s="27"/>
      <c r="F8" s="27"/>
      <c r="G8" s="27"/>
      <c r="H8" s="27"/>
      <c r="I8" s="27"/>
    </row>
    <row r="9" spans="1:10" x14ac:dyDescent="0.4">
      <c r="A9" s="34" t="s">
        <v>168</v>
      </c>
      <c r="B9" s="64"/>
      <c r="C9" s="27"/>
      <c r="D9" s="27"/>
      <c r="E9" s="27"/>
      <c r="F9" s="27"/>
      <c r="G9" s="27"/>
      <c r="H9" s="27"/>
      <c r="I9" s="27"/>
    </row>
    <row r="10" spans="1:10" x14ac:dyDescent="0.4">
      <c r="A10" s="34" t="s">
        <v>60</v>
      </c>
      <c r="B10" s="64"/>
      <c r="C10" s="64"/>
      <c r="D10" s="27"/>
      <c r="E10" s="27"/>
      <c r="F10" s="27"/>
      <c r="G10" s="27"/>
      <c r="H10" s="27"/>
      <c r="I10" s="27"/>
    </row>
    <row r="11" spans="1:10" x14ac:dyDescent="0.4">
      <c r="A11" s="34" t="s">
        <v>61</v>
      </c>
      <c r="B11" s="64"/>
      <c r="C11" s="64"/>
      <c r="D11" s="64"/>
      <c r="E11" s="27"/>
      <c r="F11" s="27"/>
      <c r="G11" s="27"/>
      <c r="H11" s="27"/>
      <c r="I11" s="27"/>
    </row>
    <row r="12" spans="1:10" x14ac:dyDescent="0.4">
      <c r="A12" s="34" t="s">
        <v>62</v>
      </c>
      <c r="B12" s="64"/>
      <c r="C12" s="64"/>
      <c r="D12" s="64"/>
      <c r="E12" s="64"/>
      <c r="F12" s="27"/>
      <c r="G12" s="27"/>
      <c r="H12" s="27"/>
      <c r="I12" s="27"/>
    </row>
    <row r="13" spans="1:10" x14ac:dyDescent="0.4">
      <c r="A13" s="34" t="s">
        <v>63</v>
      </c>
      <c r="B13" s="64"/>
      <c r="C13" s="64"/>
      <c r="D13" s="64"/>
      <c r="E13" s="64"/>
      <c r="F13" s="64"/>
      <c r="G13" s="27"/>
      <c r="H13" s="27"/>
      <c r="I13" s="64"/>
    </row>
    <row r="14" spans="1:10" x14ac:dyDescent="0.4">
      <c r="A14" s="34" t="s">
        <v>64</v>
      </c>
      <c r="B14" s="64"/>
      <c r="C14" s="64"/>
      <c r="D14" s="64"/>
      <c r="E14" s="64"/>
      <c r="F14" s="64"/>
      <c r="G14" s="64"/>
      <c r="H14" s="27"/>
      <c r="I14" s="64"/>
    </row>
    <row r="16" spans="1:10" x14ac:dyDescent="0.4">
      <c r="A16" s="21" t="s">
        <v>170</v>
      </c>
    </row>
    <row r="17" spans="1:6" x14ac:dyDescent="0.4">
      <c r="A17" s="52"/>
    </row>
    <row r="18" spans="1:6" ht="29.15" customHeight="1" x14ac:dyDescent="0.4">
      <c r="A18" s="120" t="s">
        <v>158</v>
      </c>
      <c r="B18" s="120" t="s">
        <v>169</v>
      </c>
      <c r="C18" s="120"/>
      <c r="D18" s="120"/>
      <c r="E18" s="120"/>
      <c r="F18" s="121" t="s">
        <v>159</v>
      </c>
    </row>
    <row r="19" spans="1:6" x14ac:dyDescent="0.4">
      <c r="A19" s="120"/>
      <c r="B19" s="26" t="s">
        <v>163</v>
      </c>
      <c r="C19" s="26" t="s">
        <v>164</v>
      </c>
      <c r="D19" s="26" t="s">
        <v>165</v>
      </c>
      <c r="E19" s="26" t="s">
        <v>166</v>
      </c>
      <c r="F19" s="122"/>
    </row>
    <row r="20" spans="1:6" x14ac:dyDescent="0.4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4">
      <c r="A21" s="34" t="s">
        <v>61</v>
      </c>
      <c r="B21" s="27"/>
      <c r="C21" s="27"/>
      <c r="D21" s="27"/>
      <c r="E21" s="27"/>
      <c r="F21" s="27"/>
    </row>
    <row r="22" spans="1:6" x14ac:dyDescent="0.4">
      <c r="A22" s="34" t="s">
        <v>62</v>
      </c>
      <c r="B22" s="64"/>
      <c r="C22" s="27"/>
      <c r="D22" s="27"/>
      <c r="E22" s="27"/>
      <c r="F22" s="27"/>
    </row>
    <row r="23" spans="1:6" x14ac:dyDescent="0.4">
      <c r="A23" s="34" t="s">
        <v>63</v>
      </c>
      <c r="B23" s="64"/>
      <c r="C23" s="64"/>
      <c r="D23" s="27"/>
      <c r="E23" s="27"/>
      <c r="F23" s="27"/>
    </row>
    <row r="24" spans="1:6" x14ac:dyDescent="0.4">
      <c r="A24" s="34" t="s">
        <v>64</v>
      </c>
      <c r="B24" s="64"/>
      <c r="C24" s="64"/>
      <c r="D24" s="64"/>
      <c r="E24" s="27"/>
      <c r="F24" s="64"/>
    </row>
    <row r="26" spans="1:6" x14ac:dyDescent="0.4">
      <c r="A26" s="21" t="s">
        <v>171</v>
      </c>
    </row>
    <row r="27" spans="1:6" x14ac:dyDescent="0.4">
      <c r="A27" s="52"/>
    </row>
    <row r="28" spans="1:6" ht="29.15" customHeight="1" x14ac:dyDescent="0.4">
      <c r="A28" s="118" t="s">
        <v>158</v>
      </c>
      <c r="B28" s="118" t="s">
        <v>169</v>
      </c>
      <c r="C28" s="118"/>
      <c r="D28" s="118"/>
      <c r="E28" s="118" t="s">
        <v>178</v>
      </c>
    </row>
    <row r="29" spans="1:6" x14ac:dyDescent="0.4">
      <c r="A29" s="118"/>
      <c r="B29" s="30" t="s">
        <v>174</v>
      </c>
      <c r="C29" s="30" t="s">
        <v>175</v>
      </c>
      <c r="D29" s="30" t="s">
        <v>176</v>
      </c>
      <c r="E29" s="118"/>
    </row>
    <row r="30" spans="1:6" x14ac:dyDescent="0.4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4">
      <c r="A31" s="34" t="s">
        <v>63</v>
      </c>
      <c r="B31" s="27"/>
      <c r="C31" s="27"/>
      <c r="D31" s="27"/>
      <c r="E31" s="27"/>
    </row>
    <row r="32" spans="1:6" x14ac:dyDescent="0.4">
      <c r="A32" s="34" t="s">
        <v>64</v>
      </c>
      <c r="B32" s="64"/>
      <c r="C32" s="27"/>
      <c r="D32" s="27"/>
      <c r="E32" s="27"/>
    </row>
    <row r="33" spans="1:9" x14ac:dyDescent="0.4">
      <c r="A33" s="21"/>
    </row>
    <row r="34" spans="1:9" x14ac:dyDescent="0.4">
      <c r="A34" s="21" t="s">
        <v>177</v>
      </c>
    </row>
    <row r="35" spans="1:9" x14ac:dyDescent="0.4">
      <c r="A35" s="52"/>
    </row>
    <row r="36" spans="1:9" ht="29.15" customHeight="1" x14ac:dyDescent="0.4">
      <c r="A36" s="118" t="s">
        <v>158</v>
      </c>
      <c r="B36" s="114" t="s">
        <v>169</v>
      </c>
      <c r="C36" s="127"/>
      <c r="D36" s="115"/>
      <c r="E36" s="118" t="s">
        <v>172</v>
      </c>
    </row>
    <row r="37" spans="1:9" x14ac:dyDescent="0.4">
      <c r="A37" s="118"/>
      <c r="B37" s="30" t="s">
        <v>173</v>
      </c>
      <c r="C37" s="30" t="s">
        <v>174</v>
      </c>
      <c r="D37" s="30" t="s">
        <v>176</v>
      </c>
      <c r="E37" s="118"/>
    </row>
    <row r="38" spans="1:9" x14ac:dyDescent="0.4">
      <c r="A38" s="32">
        <v>1</v>
      </c>
      <c r="B38" s="32">
        <v>2</v>
      </c>
      <c r="C38" s="32">
        <v>3</v>
      </c>
      <c r="D38" s="32">
        <v>4</v>
      </c>
      <c r="E38" s="32">
        <v>5</v>
      </c>
    </row>
    <row r="39" spans="1:9" x14ac:dyDescent="0.4">
      <c r="A39" s="34" t="s">
        <v>62</v>
      </c>
      <c r="B39" s="27"/>
      <c r="C39" s="27"/>
      <c r="D39" s="27"/>
      <c r="E39" s="27"/>
    </row>
    <row r="40" spans="1:9" x14ac:dyDescent="0.4">
      <c r="A40" s="34" t="s">
        <v>63</v>
      </c>
      <c r="B40" s="64"/>
      <c r="C40" s="27"/>
      <c r="D40" s="27"/>
      <c r="E40" s="27"/>
    </row>
    <row r="41" spans="1:9" x14ac:dyDescent="0.4">
      <c r="A41" s="34" t="s">
        <v>64</v>
      </c>
      <c r="B41" s="64"/>
      <c r="C41" s="64"/>
      <c r="D41" s="27"/>
      <c r="E41" s="64"/>
    </row>
    <row r="42" spans="1:9" x14ac:dyDescent="0.4">
      <c r="A42" s="21"/>
    </row>
    <row r="43" spans="1:9" x14ac:dyDescent="0.4">
      <c r="A43" s="21" t="s">
        <v>341</v>
      </c>
    </row>
    <row r="44" spans="1:9" x14ac:dyDescent="0.4">
      <c r="A44" s="52"/>
    </row>
    <row r="45" spans="1:9" ht="29.15" customHeight="1" x14ac:dyDescent="0.4">
      <c r="A45" s="118" t="s">
        <v>158</v>
      </c>
      <c r="B45" s="118" t="s">
        <v>169</v>
      </c>
      <c r="C45" s="118"/>
      <c r="D45" s="118"/>
      <c r="E45" s="118"/>
      <c r="F45" s="118"/>
      <c r="G45" s="118"/>
      <c r="H45" s="118"/>
      <c r="I45" s="118" t="s">
        <v>172</v>
      </c>
    </row>
    <row r="46" spans="1:9" x14ac:dyDescent="0.4">
      <c r="A46" s="118"/>
      <c r="B46" s="30" t="s">
        <v>179</v>
      </c>
      <c r="C46" s="30" t="s">
        <v>180</v>
      </c>
      <c r="D46" s="30" t="s">
        <v>181</v>
      </c>
      <c r="E46" s="30" t="s">
        <v>182</v>
      </c>
      <c r="F46" s="30" t="s">
        <v>173</v>
      </c>
      <c r="G46" s="30" t="s">
        <v>174</v>
      </c>
      <c r="H46" s="30" t="s">
        <v>166</v>
      </c>
      <c r="I46" s="118"/>
    </row>
    <row r="47" spans="1:9" x14ac:dyDescent="0.4">
      <c r="A47" s="32">
        <v>1</v>
      </c>
      <c r="B47" s="32">
        <v>2</v>
      </c>
      <c r="C47" s="32">
        <v>3</v>
      </c>
      <c r="D47" s="32">
        <v>4</v>
      </c>
      <c r="E47" s="32">
        <v>5</v>
      </c>
      <c r="F47" s="32">
        <v>6</v>
      </c>
      <c r="G47" s="32">
        <v>7</v>
      </c>
      <c r="H47" s="32">
        <v>8</v>
      </c>
      <c r="I47" s="32">
        <v>9</v>
      </c>
    </row>
    <row r="48" spans="1:9" x14ac:dyDescent="0.4">
      <c r="A48" s="34" t="s">
        <v>167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4">
      <c r="A49" s="34" t="s">
        <v>168</v>
      </c>
      <c r="B49" s="64"/>
      <c r="C49" s="27"/>
      <c r="D49" s="27"/>
      <c r="E49" s="27"/>
      <c r="F49" s="27"/>
      <c r="G49" s="27"/>
      <c r="H49" s="27"/>
      <c r="I49" s="27"/>
    </row>
    <row r="50" spans="1:9" x14ac:dyDescent="0.4">
      <c r="A50" s="34" t="s">
        <v>60</v>
      </c>
      <c r="B50" s="64"/>
      <c r="C50" s="64"/>
      <c r="D50" s="27"/>
      <c r="E50" s="27"/>
      <c r="F50" s="27"/>
      <c r="G50" s="27"/>
      <c r="H50" s="27"/>
      <c r="I50" s="27"/>
    </row>
    <row r="51" spans="1:9" x14ac:dyDescent="0.4">
      <c r="A51" s="34" t="s">
        <v>61</v>
      </c>
      <c r="B51" s="64"/>
      <c r="C51" s="64"/>
      <c r="D51" s="64"/>
      <c r="E51" s="27"/>
      <c r="F51" s="27"/>
      <c r="G51" s="27"/>
      <c r="H51" s="27"/>
      <c r="I51" s="27"/>
    </row>
    <row r="52" spans="1:9" x14ac:dyDescent="0.4">
      <c r="A52" s="34" t="s">
        <v>62</v>
      </c>
      <c r="B52" s="64"/>
      <c r="C52" s="64"/>
      <c r="D52" s="64"/>
      <c r="E52" s="64"/>
      <c r="F52" s="27"/>
      <c r="G52" s="27"/>
      <c r="H52" s="27"/>
      <c r="I52" s="64"/>
    </row>
    <row r="53" spans="1:9" x14ac:dyDescent="0.4">
      <c r="A53" s="34" t="s">
        <v>63</v>
      </c>
      <c r="B53" s="64"/>
      <c r="C53" s="64"/>
      <c r="D53" s="64"/>
      <c r="E53" s="64"/>
      <c r="F53" s="64"/>
      <c r="G53" s="27"/>
      <c r="H53" s="27"/>
      <c r="I53" s="64"/>
    </row>
    <row r="54" spans="1:9" x14ac:dyDescent="0.4">
      <c r="A54" s="34" t="s">
        <v>64</v>
      </c>
      <c r="B54" s="64"/>
      <c r="C54" s="64"/>
      <c r="D54" s="64"/>
      <c r="E54" s="64"/>
      <c r="F54" s="64"/>
      <c r="G54" s="64"/>
      <c r="H54" s="27"/>
      <c r="I54" s="64"/>
    </row>
    <row r="55" spans="1:9" x14ac:dyDescent="0.4">
      <c r="A55" s="21"/>
    </row>
    <row r="56" spans="1:9" x14ac:dyDescent="0.4">
      <c r="A56" s="21" t="s">
        <v>183</v>
      </c>
    </row>
    <row r="57" spans="1:9" x14ac:dyDescent="0.4">
      <c r="A57" s="52"/>
    </row>
    <row r="58" spans="1:9" ht="29.5" customHeight="1" x14ac:dyDescent="0.4">
      <c r="A58" s="118" t="s">
        <v>158</v>
      </c>
      <c r="B58" s="118" t="s">
        <v>169</v>
      </c>
      <c r="C58" s="118"/>
      <c r="D58" s="118"/>
      <c r="E58" s="118"/>
      <c r="F58" s="118"/>
      <c r="G58" s="116" t="s">
        <v>188</v>
      </c>
    </row>
    <row r="59" spans="1:9" x14ac:dyDescent="0.4">
      <c r="A59" s="118"/>
      <c r="B59" s="30" t="s">
        <v>181</v>
      </c>
      <c r="C59" s="30" t="s">
        <v>182</v>
      </c>
      <c r="D59" s="30" t="s">
        <v>173</v>
      </c>
      <c r="E59" s="30" t="s">
        <v>174</v>
      </c>
      <c r="F59" s="30" t="s">
        <v>166</v>
      </c>
      <c r="G59" s="117"/>
    </row>
    <row r="60" spans="1:9" x14ac:dyDescent="0.4">
      <c r="A60" s="32">
        <v>1</v>
      </c>
      <c r="B60" s="32">
        <v>2</v>
      </c>
      <c r="C60" s="32">
        <v>3</v>
      </c>
      <c r="D60" s="32">
        <v>4</v>
      </c>
      <c r="E60" s="32">
        <v>5</v>
      </c>
      <c r="F60" s="32">
        <v>6</v>
      </c>
      <c r="G60" s="32">
        <v>7</v>
      </c>
    </row>
    <row r="61" spans="1:9" x14ac:dyDescent="0.4">
      <c r="A61" s="34" t="s">
        <v>60</v>
      </c>
      <c r="B61" s="27"/>
      <c r="C61" s="27"/>
      <c r="D61" s="27"/>
      <c r="E61" s="27"/>
      <c r="F61" s="27"/>
      <c r="G61" s="27"/>
    </row>
    <row r="62" spans="1:9" x14ac:dyDescent="0.4">
      <c r="A62" s="34" t="s">
        <v>61</v>
      </c>
      <c r="B62" s="64"/>
      <c r="C62" s="27"/>
      <c r="D62" s="27"/>
      <c r="E62" s="27"/>
      <c r="F62" s="27"/>
      <c r="G62" s="27"/>
    </row>
    <row r="63" spans="1:9" x14ac:dyDescent="0.4">
      <c r="A63" s="34" t="s">
        <v>62</v>
      </c>
      <c r="B63" s="64"/>
      <c r="C63" s="64"/>
      <c r="D63" s="27"/>
      <c r="E63" s="27"/>
      <c r="F63" s="27"/>
      <c r="G63" s="27"/>
    </row>
    <row r="64" spans="1:9" x14ac:dyDescent="0.4">
      <c r="A64" s="34" t="s">
        <v>63</v>
      </c>
      <c r="B64" s="64"/>
      <c r="C64" s="64"/>
      <c r="D64" s="64"/>
      <c r="E64" s="27"/>
      <c r="F64" s="27"/>
      <c r="G64" s="64"/>
    </row>
    <row r="65" spans="1:7" x14ac:dyDescent="0.4">
      <c r="A65" s="34" t="s">
        <v>64</v>
      </c>
      <c r="B65" s="64"/>
      <c r="C65" s="64"/>
      <c r="D65" s="64"/>
      <c r="E65" s="64"/>
      <c r="F65" s="27"/>
      <c r="G65" s="64"/>
    </row>
    <row r="67" spans="1:7" x14ac:dyDescent="0.4">
      <c r="A67" s="21" t="s">
        <v>184</v>
      </c>
    </row>
    <row r="68" spans="1:7" x14ac:dyDescent="0.4">
      <c r="A68" s="52"/>
    </row>
    <row r="69" spans="1:7" ht="36.65" customHeight="1" x14ac:dyDescent="0.4">
      <c r="A69" s="118" t="s">
        <v>158</v>
      </c>
      <c r="B69" s="118" t="s">
        <v>169</v>
      </c>
      <c r="C69" s="118"/>
      <c r="D69" s="118"/>
      <c r="E69" s="118" t="s">
        <v>172</v>
      </c>
    </row>
    <row r="70" spans="1:7" x14ac:dyDescent="0.4">
      <c r="A70" s="118"/>
      <c r="B70" s="30" t="s">
        <v>173</v>
      </c>
      <c r="C70" s="30" t="s">
        <v>174</v>
      </c>
      <c r="D70" s="30" t="s">
        <v>166</v>
      </c>
      <c r="E70" s="118"/>
    </row>
    <row r="71" spans="1:7" x14ac:dyDescent="0.4">
      <c r="A71" s="32">
        <v>1</v>
      </c>
      <c r="B71" s="32">
        <v>2</v>
      </c>
      <c r="C71" s="32">
        <v>3</v>
      </c>
      <c r="D71" s="32">
        <v>4</v>
      </c>
      <c r="E71" s="32">
        <v>5</v>
      </c>
    </row>
    <row r="72" spans="1:7" x14ac:dyDescent="0.4">
      <c r="A72" s="34" t="s">
        <v>62</v>
      </c>
      <c r="B72" s="27"/>
      <c r="C72" s="27"/>
      <c r="D72" s="27"/>
      <c r="E72" s="27"/>
    </row>
    <row r="73" spans="1:7" x14ac:dyDescent="0.4">
      <c r="A73" s="34" t="s">
        <v>63</v>
      </c>
      <c r="B73" s="64"/>
      <c r="C73" s="27"/>
      <c r="D73" s="27"/>
      <c r="E73" s="27"/>
    </row>
    <row r="74" spans="1:7" x14ac:dyDescent="0.4">
      <c r="A74" s="34" t="s">
        <v>64</v>
      </c>
      <c r="B74" s="64"/>
      <c r="C74" s="64"/>
      <c r="D74" s="27"/>
      <c r="E74" s="64"/>
    </row>
    <row r="75" spans="1:7" x14ac:dyDescent="0.4">
      <c r="A75" s="21"/>
    </row>
    <row r="76" spans="1:7" x14ac:dyDescent="0.4">
      <c r="A76" s="21" t="s">
        <v>185</v>
      </c>
    </row>
    <row r="77" spans="1:7" x14ac:dyDescent="0.4">
      <c r="A77" s="52"/>
    </row>
    <row r="78" spans="1:7" ht="37" customHeight="1" x14ac:dyDescent="0.4">
      <c r="A78" s="118" t="s">
        <v>158</v>
      </c>
      <c r="B78" s="118" t="s">
        <v>187</v>
      </c>
      <c r="C78" s="118"/>
      <c r="D78" s="118"/>
      <c r="E78" s="118" t="s">
        <v>186</v>
      </c>
    </row>
    <row r="79" spans="1:7" x14ac:dyDescent="0.4">
      <c r="A79" s="118"/>
      <c r="B79" s="30" t="s">
        <v>174</v>
      </c>
      <c r="C79" s="30" t="s">
        <v>175</v>
      </c>
      <c r="D79" s="30" t="s">
        <v>176</v>
      </c>
      <c r="E79" s="118"/>
    </row>
    <row r="80" spans="1:7" x14ac:dyDescent="0.4">
      <c r="A80" s="32">
        <v>1</v>
      </c>
      <c r="B80" s="32">
        <v>2</v>
      </c>
      <c r="C80" s="32">
        <v>3</v>
      </c>
      <c r="D80" s="32">
        <v>4</v>
      </c>
      <c r="E80" s="32">
        <v>5</v>
      </c>
    </row>
    <row r="81" spans="1:5" x14ac:dyDescent="0.4">
      <c r="A81" s="22" t="s">
        <v>63</v>
      </c>
      <c r="B81" s="27"/>
      <c r="C81" s="27"/>
      <c r="D81" s="27"/>
      <c r="E81" s="27"/>
    </row>
    <row r="82" spans="1:5" x14ac:dyDescent="0.4">
      <c r="A82" s="22" t="s">
        <v>64</v>
      </c>
      <c r="B82" s="64"/>
      <c r="C82" s="27"/>
      <c r="D82" s="27"/>
      <c r="E82" s="27"/>
    </row>
  </sheetData>
  <mergeCells count="24">
    <mergeCell ref="B36:D36"/>
    <mergeCell ref="A78:A79"/>
    <mergeCell ref="B78:D78"/>
    <mergeCell ref="E78:E79"/>
    <mergeCell ref="G58:G59"/>
    <mergeCell ref="A45:A46"/>
    <mergeCell ref="B45:H45"/>
    <mergeCell ref="A36:A37"/>
    <mergeCell ref="E36:E37"/>
    <mergeCell ref="I45:I46"/>
    <mergeCell ref="A58:A59"/>
    <mergeCell ref="B58:F58"/>
    <mergeCell ref="A69:A70"/>
    <mergeCell ref="B69:D69"/>
    <mergeCell ref="E69:E70"/>
    <mergeCell ref="I5:I6"/>
    <mergeCell ref="A18:A19"/>
    <mergeCell ref="B18:E18"/>
    <mergeCell ref="F18:F19"/>
    <mergeCell ref="A28:A29"/>
    <mergeCell ref="B28:D28"/>
    <mergeCell ref="E28:E29"/>
    <mergeCell ref="A5:A6"/>
    <mergeCell ref="B5:H5"/>
  </mergeCells>
  <hyperlinks>
    <hyperlink ref="J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8.84375" defaultRowHeight="14.6" x14ac:dyDescent="0.4"/>
  <cols>
    <col min="1" max="1" width="5.53515625" style="5" customWidth="1"/>
    <col min="2" max="2" width="31.8437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21" t="s">
        <v>189</v>
      </c>
      <c r="I1" s="87" t="s">
        <v>305</v>
      </c>
    </row>
    <row r="2" spans="1:9" x14ac:dyDescent="0.4">
      <c r="A2" s="21"/>
    </row>
    <row r="3" spans="1:9" ht="29.15" customHeight="1" x14ac:dyDescent="0.4">
      <c r="A3" s="118" t="s">
        <v>0</v>
      </c>
      <c r="B3" s="118" t="s">
        <v>144</v>
      </c>
      <c r="C3" s="118" t="s">
        <v>190</v>
      </c>
      <c r="D3" s="118"/>
      <c r="E3" s="118"/>
      <c r="F3" s="118" t="s">
        <v>191</v>
      </c>
      <c r="G3" s="118"/>
      <c r="H3" s="118"/>
    </row>
    <row r="4" spans="1:9" x14ac:dyDescent="0.4">
      <c r="A4" s="118"/>
      <c r="B4" s="118"/>
      <c r="C4" s="30" t="s">
        <v>60</v>
      </c>
      <c r="D4" s="30" t="s">
        <v>61</v>
      </c>
      <c r="E4" s="30" t="s">
        <v>62</v>
      </c>
      <c r="F4" s="30" t="s">
        <v>60</v>
      </c>
      <c r="G4" s="30" t="s">
        <v>61</v>
      </c>
      <c r="H4" s="30" t="s">
        <v>62</v>
      </c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4">
      <c r="A6" s="34">
        <v>1</v>
      </c>
      <c r="B6" s="20" t="s">
        <v>253</v>
      </c>
      <c r="C6" s="27"/>
      <c r="D6" s="27"/>
      <c r="E6" s="27"/>
      <c r="F6" s="27"/>
      <c r="G6" s="27"/>
      <c r="H6" s="27"/>
    </row>
    <row r="7" spans="1:9" x14ac:dyDescent="0.4">
      <c r="A7" s="34">
        <v>2</v>
      </c>
      <c r="B7" s="20" t="s">
        <v>254</v>
      </c>
      <c r="C7" s="27"/>
      <c r="D7" s="27"/>
      <c r="E7" s="27"/>
      <c r="F7" s="27"/>
      <c r="G7" s="27"/>
      <c r="H7" s="27"/>
    </row>
    <row r="8" spans="1:9" x14ac:dyDescent="0.4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4">
      <c r="A9" s="34">
        <v>4</v>
      </c>
      <c r="B9" s="20" t="s">
        <v>338</v>
      </c>
      <c r="C9" s="27"/>
      <c r="D9" s="27"/>
      <c r="E9" s="27"/>
      <c r="F9" s="27"/>
      <c r="G9" s="27"/>
      <c r="H9" s="27"/>
    </row>
    <row r="10" spans="1:9" x14ac:dyDescent="0.4">
      <c r="A10" s="34">
        <v>5</v>
      </c>
      <c r="B10" s="20" t="s">
        <v>339</v>
      </c>
      <c r="C10" s="27"/>
      <c r="D10" s="27"/>
      <c r="E10" s="27"/>
      <c r="F10" s="27"/>
      <c r="G10" s="27"/>
      <c r="H10" s="27"/>
    </row>
    <row r="11" spans="1:9" x14ac:dyDescent="0.4">
      <c r="A11" s="34">
        <v>6</v>
      </c>
      <c r="B11" s="20" t="s">
        <v>14</v>
      </c>
      <c r="C11" s="27"/>
      <c r="D11" s="27"/>
      <c r="E11" s="27"/>
      <c r="F11" s="27"/>
      <c r="G11" s="27"/>
      <c r="H11" s="27"/>
    </row>
    <row r="12" spans="1:9" x14ac:dyDescent="0.4">
      <c r="A12" s="34">
        <v>7</v>
      </c>
      <c r="B12" s="20" t="s">
        <v>15</v>
      </c>
      <c r="C12" s="27"/>
      <c r="D12" s="27"/>
      <c r="E12" s="27"/>
      <c r="F12" s="27"/>
      <c r="G12" s="27"/>
      <c r="H12" s="27"/>
    </row>
    <row r="13" spans="1:9" x14ac:dyDescent="0.4">
      <c r="A13" s="34">
        <v>8</v>
      </c>
      <c r="B13" s="20" t="s">
        <v>16</v>
      </c>
      <c r="C13" s="27"/>
      <c r="D13" s="27"/>
      <c r="E13" s="27"/>
      <c r="F13" s="27"/>
      <c r="G13" s="27"/>
      <c r="H13" s="27"/>
    </row>
    <row r="14" spans="1:9" x14ac:dyDescent="0.4">
      <c r="A14" s="65"/>
      <c r="B14" s="66"/>
      <c r="C14" s="65"/>
      <c r="D14" s="65"/>
      <c r="E14" s="65"/>
      <c r="F14" s="65"/>
      <c r="G14" s="65"/>
      <c r="H14" s="65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2.4609375" style="5" customWidth="1"/>
    <col min="3" max="5" width="10.53515625" style="5" customWidth="1"/>
    <col min="6" max="6" width="14.53515625" style="5" bestFit="1" customWidth="1"/>
    <col min="7" max="16384" width="8.84375" style="5"/>
  </cols>
  <sheetData>
    <row r="1" spans="1:6" x14ac:dyDescent="0.4">
      <c r="A1" s="21" t="s">
        <v>192</v>
      </c>
      <c r="F1" s="87" t="s">
        <v>305</v>
      </c>
    </row>
    <row r="2" spans="1:6" x14ac:dyDescent="0.4">
      <c r="A2" s="21"/>
    </row>
    <row r="3" spans="1:6" ht="29.15" customHeight="1" x14ac:dyDescent="0.4">
      <c r="A3" s="118" t="s">
        <v>0</v>
      </c>
      <c r="B3" s="118" t="s">
        <v>144</v>
      </c>
      <c r="C3" s="118" t="s">
        <v>359</v>
      </c>
      <c r="D3" s="118"/>
      <c r="E3" s="118"/>
    </row>
    <row r="4" spans="1:6" x14ac:dyDescent="0.4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4">
      <c r="A6" s="34">
        <v>1</v>
      </c>
      <c r="B6" s="20" t="s">
        <v>253</v>
      </c>
      <c r="C6" s="27"/>
      <c r="D6" s="27"/>
      <c r="E6" s="27"/>
    </row>
    <row r="7" spans="1:6" x14ac:dyDescent="0.4">
      <c r="A7" s="34">
        <v>2</v>
      </c>
      <c r="B7" s="20" t="s">
        <v>254</v>
      </c>
      <c r="C7" s="27"/>
      <c r="D7" s="27"/>
      <c r="E7" s="27"/>
    </row>
    <row r="8" spans="1:6" x14ac:dyDescent="0.4">
      <c r="A8" s="34">
        <v>3</v>
      </c>
      <c r="B8" s="20" t="s">
        <v>13</v>
      </c>
      <c r="C8" s="27"/>
      <c r="D8" s="27"/>
      <c r="E8" s="27"/>
    </row>
    <row r="9" spans="1:6" x14ac:dyDescent="0.4">
      <c r="A9" s="34">
        <v>4</v>
      </c>
      <c r="B9" s="20" t="s">
        <v>338</v>
      </c>
      <c r="C9" s="27"/>
      <c r="D9" s="27"/>
      <c r="E9" s="27"/>
    </row>
    <row r="10" spans="1:6" x14ac:dyDescent="0.4">
      <c r="A10" s="34">
        <v>5</v>
      </c>
      <c r="B10" s="20" t="s">
        <v>339</v>
      </c>
      <c r="C10" s="27"/>
      <c r="D10" s="27"/>
      <c r="E10" s="27"/>
    </row>
    <row r="11" spans="1:6" x14ac:dyDescent="0.4">
      <c r="A11" s="34">
        <v>6</v>
      </c>
      <c r="B11" s="20" t="s">
        <v>149</v>
      </c>
      <c r="C11" s="28"/>
      <c r="D11" s="28"/>
      <c r="E11" s="28"/>
    </row>
    <row r="12" spans="1:6" x14ac:dyDescent="0.4">
      <c r="A12" s="34">
        <v>7</v>
      </c>
      <c r="B12" s="20" t="s">
        <v>193</v>
      </c>
      <c r="C12" s="28"/>
      <c r="D12" s="28"/>
      <c r="E12" s="28"/>
    </row>
    <row r="13" spans="1:6" x14ac:dyDescent="0.4">
      <c r="A13" s="34">
        <v>8</v>
      </c>
      <c r="B13" s="20" t="s">
        <v>16</v>
      </c>
      <c r="C13" s="28"/>
      <c r="D13" s="28"/>
      <c r="E13" s="28"/>
    </row>
    <row r="14" spans="1:6" x14ac:dyDescent="0.4">
      <c r="A14" s="65"/>
      <c r="B14" s="66"/>
      <c r="C14" s="66"/>
      <c r="D14" s="66"/>
      <c r="E14" s="66"/>
    </row>
    <row r="15" spans="1:6" x14ac:dyDescent="0.4">
      <c r="A15" s="21"/>
    </row>
    <row r="16" spans="1:6" x14ac:dyDescent="0.4">
      <c r="A16" s="21"/>
    </row>
    <row r="17" spans="1:1" x14ac:dyDescent="0.4">
      <c r="A17" s="59"/>
    </row>
    <row r="18" spans="1:1" x14ac:dyDescent="0.4">
      <c r="A18" s="59"/>
    </row>
    <row r="19" spans="1:1" x14ac:dyDescent="0.4">
      <c r="A19" s="59"/>
    </row>
  </sheetData>
  <mergeCells count="3">
    <mergeCell ref="A3:A4"/>
    <mergeCell ref="B3:B4"/>
    <mergeCell ref="C3:E3"/>
  </mergeCells>
  <hyperlinks>
    <hyperlink ref="F1" location="'Daftar Tabel'!A1" display="&lt;&lt;&lt; Daftar Tabel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2.4609375" style="5" customWidth="1"/>
    <col min="3" max="5" width="10.53515625" style="5" customWidth="1"/>
    <col min="6" max="6" width="14.53515625" style="5" bestFit="1" customWidth="1"/>
    <col min="7" max="16384" width="8.84375" style="5"/>
  </cols>
  <sheetData>
    <row r="1" spans="1:6" x14ac:dyDescent="0.4">
      <c r="A1" s="21" t="s">
        <v>194</v>
      </c>
      <c r="F1" s="87" t="s">
        <v>305</v>
      </c>
    </row>
    <row r="2" spans="1:6" x14ac:dyDescent="0.4">
      <c r="A2" s="21"/>
    </row>
    <row r="3" spans="1:6" ht="29.15" customHeight="1" x14ac:dyDescent="0.4">
      <c r="A3" s="118" t="s">
        <v>0</v>
      </c>
      <c r="B3" s="118" t="s">
        <v>144</v>
      </c>
      <c r="C3" s="118" t="s">
        <v>357</v>
      </c>
      <c r="D3" s="118"/>
      <c r="E3" s="118"/>
    </row>
    <row r="4" spans="1:6" x14ac:dyDescent="0.4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4">
      <c r="A6" s="34">
        <v>1</v>
      </c>
      <c r="B6" s="20" t="s">
        <v>253</v>
      </c>
      <c r="C6" s="27"/>
      <c r="D6" s="27"/>
      <c r="E6" s="27"/>
    </row>
    <row r="7" spans="1:6" x14ac:dyDescent="0.4">
      <c r="A7" s="34">
        <v>2</v>
      </c>
      <c r="B7" s="20" t="s">
        <v>254</v>
      </c>
      <c r="C7" s="92"/>
      <c r="D7" s="92"/>
      <c r="E7" s="92"/>
    </row>
    <row r="8" spans="1:6" x14ac:dyDescent="0.4">
      <c r="A8" s="34">
        <v>3</v>
      </c>
      <c r="B8" s="20" t="s">
        <v>13</v>
      </c>
      <c r="C8" s="92"/>
      <c r="D8" s="92"/>
      <c r="E8" s="92"/>
    </row>
    <row r="9" spans="1:6" x14ac:dyDescent="0.4">
      <c r="A9" s="34">
        <v>4</v>
      </c>
      <c r="B9" s="20" t="s">
        <v>338</v>
      </c>
      <c r="C9" s="92"/>
      <c r="D9" s="92"/>
      <c r="E9" s="92"/>
    </row>
    <row r="10" spans="1:6" x14ac:dyDescent="0.4">
      <c r="A10" s="34">
        <v>5</v>
      </c>
      <c r="B10" s="20" t="s">
        <v>339</v>
      </c>
      <c r="C10" s="92"/>
      <c r="D10" s="92"/>
      <c r="E10" s="92"/>
    </row>
    <row r="11" spans="1:6" x14ac:dyDescent="0.4">
      <c r="A11" s="34">
        <v>6</v>
      </c>
      <c r="B11" s="20" t="s">
        <v>149</v>
      </c>
      <c r="C11" s="92"/>
      <c r="D11" s="92"/>
      <c r="E11" s="92"/>
    </row>
    <row r="12" spans="1:6" x14ac:dyDescent="0.4">
      <c r="A12" s="34">
        <v>7</v>
      </c>
      <c r="B12" s="20" t="s">
        <v>193</v>
      </c>
      <c r="C12" s="92"/>
      <c r="D12" s="92"/>
      <c r="E12" s="92"/>
    </row>
    <row r="13" spans="1:6" x14ac:dyDescent="0.4">
      <c r="A13" s="34">
        <v>8</v>
      </c>
      <c r="B13" s="20" t="s">
        <v>16</v>
      </c>
      <c r="C13" s="92"/>
      <c r="D13" s="92"/>
      <c r="E13" s="92"/>
    </row>
    <row r="14" spans="1:6" x14ac:dyDescent="0.4">
      <c r="A14" s="65"/>
      <c r="B14" s="66"/>
      <c r="C14" s="65"/>
      <c r="D14" s="65"/>
      <c r="E14" s="65"/>
    </row>
  </sheetData>
  <mergeCells count="3">
    <mergeCell ref="A3:A4"/>
    <mergeCell ref="B3:B4"/>
    <mergeCell ref="C3:E3"/>
  </mergeCells>
  <hyperlinks>
    <hyperlink ref="F1" location="'Daftar Tabel'!A1" display="&lt;&lt;&lt; Daftar Tabel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ColWidth="8.84375" defaultRowHeight="14.6" x14ac:dyDescent="0.4"/>
  <cols>
    <col min="1" max="1" width="5.53515625" style="5" customWidth="1"/>
    <col min="2" max="2" width="32.5351562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21" t="s">
        <v>195</v>
      </c>
      <c r="I1" s="87" t="s">
        <v>305</v>
      </c>
    </row>
    <row r="2" spans="1:9" x14ac:dyDescent="0.4">
      <c r="A2" s="21"/>
    </row>
    <row r="3" spans="1:9" ht="29.15" customHeight="1" x14ac:dyDescent="0.4">
      <c r="A3" s="118" t="s">
        <v>0</v>
      </c>
      <c r="B3" s="118" t="s">
        <v>144</v>
      </c>
      <c r="C3" s="118" t="s">
        <v>190</v>
      </c>
      <c r="D3" s="118"/>
      <c r="E3" s="118"/>
      <c r="F3" s="118" t="s">
        <v>196</v>
      </c>
      <c r="G3" s="118"/>
      <c r="H3" s="118"/>
    </row>
    <row r="4" spans="1:9" x14ac:dyDescent="0.4">
      <c r="A4" s="118"/>
      <c r="B4" s="118"/>
      <c r="C4" s="30" t="s">
        <v>60</v>
      </c>
      <c r="D4" s="30" t="s">
        <v>61</v>
      </c>
      <c r="E4" s="30" t="s">
        <v>62</v>
      </c>
      <c r="F4" s="100" t="s">
        <v>60</v>
      </c>
      <c r="G4" s="100" t="s">
        <v>61</v>
      </c>
      <c r="H4" s="100" t="s">
        <v>62</v>
      </c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4">
      <c r="A6" s="34">
        <v>1</v>
      </c>
      <c r="B6" s="20" t="s">
        <v>253</v>
      </c>
      <c r="C6" s="27"/>
      <c r="D6" s="27"/>
      <c r="E6" s="27"/>
      <c r="F6" s="27"/>
      <c r="G6" s="27"/>
      <c r="H6" s="27"/>
    </row>
    <row r="7" spans="1:9" x14ac:dyDescent="0.4">
      <c r="A7" s="34">
        <v>2</v>
      </c>
      <c r="B7" s="20" t="s">
        <v>254</v>
      </c>
      <c r="C7" s="27"/>
      <c r="D7" s="27"/>
      <c r="E7" s="27"/>
      <c r="F7" s="27"/>
      <c r="G7" s="27"/>
      <c r="H7" s="27"/>
    </row>
    <row r="8" spans="1:9" x14ac:dyDescent="0.4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4">
      <c r="A9" s="34">
        <v>4</v>
      </c>
      <c r="B9" s="20" t="s">
        <v>338</v>
      </c>
      <c r="C9" s="27"/>
      <c r="D9" s="27"/>
      <c r="E9" s="27"/>
      <c r="F9" s="27"/>
      <c r="G9" s="27"/>
      <c r="H9" s="27"/>
    </row>
    <row r="10" spans="1:9" x14ac:dyDescent="0.4">
      <c r="A10" s="34">
        <v>5</v>
      </c>
      <c r="B10" s="20" t="s">
        <v>339</v>
      </c>
      <c r="C10" s="27"/>
      <c r="D10" s="27"/>
      <c r="E10" s="27"/>
      <c r="F10" s="27"/>
      <c r="G10" s="27"/>
      <c r="H10" s="27"/>
    </row>
    <row r="11" spans="1:9" x14ac:dyDescent="0.4">
      <c r="A11" s="34">
        <v>6</v>
      </c>
      <c r="B11" s="20" t="s">
        <v>149</v>
      </c>
      <c r="C11" s="28"/>
      <c r="D11" s="28"/>
      <c r="E11" s="28"/>
      <c r="F11" s="28"/>
      <c r="G11" s="28"/>
      <c r="H11" s="28"/>
    </row>
    <row r="12" spans="1:9" x14ac:dyDescent="0.4">
      <c r="A12" s="34">
        <v>7</v>
      </c>
      <c r="B12" s="20" t="s">
        <v>193</v>
      </c>
      <c r="C12" s="28"/>
      <c r="D12" s="28"/>
      <c r="E12" s="28"/>
      <c r="F12" s="28"/>
      <c r="G12" s="28"/>
      <c r="H12" s="28"/>
    </row>
    <row r="13" spans="1:9" x14ac:dyDescent="0.4">
      <c r="A13" s="34">
        <v>8</v>
      </c>
      <c r="B13" s="20" t="s">
        <v>16</v>
      </c>
      <c r="C13" s="28"/>
      <c r="D13" s="28"/>
      <c r="E13" s="28"/>
      <c r="F13" s="28"/>
      <c r="G13" s="28"/>
      <c r="H13" s="28"/>
    </row>
    <row r="14" spans="1:9" x14ac:dyDescent="0.4">
      <c r="A14" s="65"/>
      <c r="B14" s="66"/>
      <c r="C14" s="66"/>
      <c r="D14" s="66"/>
      <c r="E14" s="66"/>
      <c r="F14" s="66"/>
      <c r="G14" s="66"/>
      <c r="H14" s="66"/>
    </row>
    <row r="15" spans="1:9" x14ac:dyDescent="0.4">
      <c r="A15" s="21"/>
    </row>
    <row r="16" spans="1:9" x14ac:dyDescent="0.4">
      <c r="A16" s="21"/>
    </row>
    <row r="17" spans="1:1" x14ac:dyDescent="0.4">
      <c r="A17" s="59"/>
    </row>
    <row r="18" spans="1:1" x14ac:dyDescent="0.4">
      <c r="A18" s="59"/>
    </row>
    <row r="19" spans="1:1" x14ac:dyDescent="0.4">
      <c r="A19" s="59"/>
    </row>
    <row r="20" spans="1:1" x14ac:dyDescent="0.4">
      <c r="A20" s="59"/>
    </row>
    <row r="21" spans="1:1" x14ac:dyDescent="0.4">
      <c r="A21" s="59"/>
    </row>
    <row r="22" spans="1:1" x14ac:dyDescent="0.4">
      <c r="A22" s="59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28.53515625" style="5" customWidth="1"/>
    <col min="3" max="6" width="12.53515625" style="5" customWidth="1"/>
    <col min="7" max="7" width="14.53515625" style="5" bestFit="1" customWidth="1"/>
    <col min="8" max="16384" width="8.84375" style="5"/>
  </cols>
  <sheetData>
    <row r="1" spans="1:7" x14ac:dyDescent="0.4">
      <c r="A1" s="21" t="s">
        <v>197</v>
      </c>
      <c r="G1" s="87" t="s">
        <v>305</v>
      </c>
    </row>
    <row r="2" spans="1:7" x14ac:dyDescent="0.4">
      <c r="A2" s="21"/>
    </row>
    <row r="3" spans="1:7" ht="29.05" customHeight="1" x14ac:dyDescent="0.4">
      <c r="A3" s="118" t="s">
        <v>198</v>
      </c>
      <c r="B3" s="118" t="s">
        <v>199</v>
      </c>
      <c r="C3" s="118" t="s">
        <v>358</v>
      </c>
      <c r="D3" s="118"/>
      <c r="E3" s="118"/>
      <c r="F3" s="118"/>
    </row>
    <row r="4" spans="1:7" x14ac:dyDescent="0.4">
      <c r="A4" s="118"/>
      <c r="B4" s="118"/>
      <c r="C4" s="30" t="s">
        <v>200</v>
      </c>
      <c r="D4" s="30" t="s">
        <v>201</v>
      </c>
      <c r="E4" s="30" t="s">
        <v>202</v>
      </c>
      <c r="F4" s="30" t="s">
        <v>203</v>
      </c>
    </row>
    <row r="5" spans="1:7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4">
      <c r="A6" s="34">
        <v>1</v>
      </c>
      <c r="B6" s="20" t="s">
        <v>17</v>
      </c>
      <c r="C6" s="92"/>
      <c r="D6" s="92"/>
      <c r="E6" s="92"/>
      <c r="F6" s="92"/>
    </row>
    <row r="7" spans="1:7" ht="25.75" x14ac:dyDescent="0.4">
      <c r="A7" s="34">
        <v>2</v>
      </c>
      <c r="B7" s="20" t="s">
        <v>204</v>
      </c>
      <c r="C7" s="92"/>
      <c r="D7" s="92"/>
      <c r="E7" s="92"/>
      <c r="F7" s="92"/>
    </row>
    <row r="8" spans="1:7" x14ac:dyDescent="0.4">
      <c r="A8" s="34">
        <v>3</v>
      </c>
      <c r="B8" s="20" t="s">
        <v>205</v>
      </c>
      <c r="C8" s="92"/>
      <c r="D8" s="92"/>
      <c r="E8" s="92"/>
      <c r="F8" s="92"/>
    </row>
    <row r="9" spans="1:7" x14ac:dyDescent="0.4">
      <c r="A9" s="34">
        <v>4</v>
      </c>
      <c r="B9" s="20" t="s">
        <v>206</v>
      </c>
      <c r="C9" s="92"/>
      <c r="D9" s="92"/>
      <c r="E9" s="92"/>
      <c r="F9" s="92"/>
    </row>
    <row r="10" spans="1:7" x14ac:dyDescent="0.4">
      <c r="A10" s="34">
        <v>5</v>
      </c>
      <c r="B10" s="20" t="s">
        <v>207</v>
      </c>
      <c r="C10" s="92"/>
      <c r="D10" s="92"/>
      <c r="E10" s="92"/>
      <c r="F10" s="92"/>
    </row>
    <row r="11" spans="1:7" x14ac:dyDescent="0.4">
      <c r="A11" s="34">
        <v>6</v>
      </c>
      <c r="B11" s="20" t="s">
        <v>18</v>
      </c>
      <c r="C11" s="92"/>
      <c r="D11" s="92"/>
      <c r="E11" s="92"/>
      <c r="F11" s="92"/>
    </row>
    <row r="12" spans="1:7" x14ac:dyDescent="0.4">
      <c r="A12" s="34">
        <v>7</v>
      </c>
      <c r="B12" s="20" t="s">
        <v>208</v>
      </c>
      <c r="C12" s="92"/>
      <c r="D12" s="92"/>
      <c r="E12" s="92"/>
      <c r="F12" s="92"/>
    </row>
  </sheetData>
  <mergeCells count="3">
    <mergeCell ref="A3:A4"/>
    <mergeCell ref="B3:B4"/>
    <mergeCell ref="C3:F3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5"/>
  <sheetViews>
    <sheetView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15" sqref="B15"/>
    </sheetView>
  </sheetViews>
  <sheetFormatPr defaultColWidth="8.84375" defaultRowHeight="14.6" x14ac:dyDescent="0.4"/>
  <cols>
    <col min="1" max="1" width="5.15234375" style="5" customWidth="1"/>
    <col min="2" max="2" width="26.84375" style="5" customWidth="1"/>
    <col min="3" max="3" width="25.4609375" style="5" customWidth="1"/>
    <col min="4" max="4" width="21.15234375" style="5" customWidth="1"/>
    <col min="5" max="5" width="23.15234375" style="5" customWidth="1"/>
    <col min="6" max="6" width="14.15234375" style="5" customWidth="1"/>
    <col min="7" max="7" width="23.4609375" style="5" customWidth="1"/>
    <col min="8" max="8" width="14.53515625" style="62" bestFit="1" customWidth="1"/>
    <col min="9" max="12" width="8.84375" style="62"/>
    <col min="13" max="16384" width="8.84375" style="5"/>
  </cols>
  <sheetData>
    <row r="1" spans="1:10" x14ac:dyDescent="0.4">
      <c r="A1" s="5" t="s">
        <v>251</v>
      </c>
      <c r="H1" s="87" t="s">
        <v>305</v>
      </c>
      <c r="I1" s="5"/>
    </row>
    <row r="2" spans="1:10" ht="14.5" customHeight="1" x14ac:dyDescent="0.4">
      <c r="E2" s="42" t="s">
        <v>331</v>
      </c>
      <c r="F2" s="99"/>
      <c r="I2" s="5"/>
    </row>
    <row r="3" spans="1:10" hidden="1" x14ac:dyDescent="0.4">
      <c r="B3" s="5" t="s">
        <v>263</v>
      </c>
      <c r="C3" s="62" t="s">
        <v>264</v>
      </c>
      <c r="I3" s="5"/>
      <c r="J3" s="5"/>
    </row>
    <row r="4" spans="1:10" hidden="1" x14ac:dyDescent="0.4">
      <c r="C4" s="62"/>
      <c r="I4" s="5"/>
      <c r="J4" s="5"/>
    </row>
    <row r="5" spans="1:10" hidden="1" x14ac:dyDescent="0.4">
      <c r="B5" s="62" t="s">
        <v>266</v>
      </c>
      <c r="C5" s="62" t="s">
        <v>56</v>
      </c>
      <c r="I5" s="5"/>
      <c r="J5" s="5"/>
    </row>
    <row r="6" spans="1:10" hidden="1" x14ac:dyDescent="0.4">
      <c r="B6" s="62" t="s">
        <v>265</v>
      </c>
      <c r="C6" s="62" t="s">
        <v>55</v>
      </c>
      <c r="I6" s="5"/>
      <c r="J6" s="5"/>
    </row>
    <row r="7" spans="1:10" hidden="1" x14ac:dyDescent="0.4">
      <c r="B7" s="62"/>
      <c r="C7" s="62"/>
      <c r="I7" s="5"/>
      <c r="J7" s="5"/>
    </row>
    <row r="8" spans="1:10" x14ac:dyDescent="0.4">
      <c r="A8" s="73" t="s">
        <v>274</v>
      </c>
      <c r="F8" s="77">
        <f>COUNTIFS(D15:D25,"PT/ Fakultas",E15:E25,"Internasional")</f>
        <v>0</v>
      </c>
      <c r="I8" s="5"/>
      <c r="J8" s="5"/>
    </row>
    <row r="9" spans="1:10" x14ac:dyDescent="0.4">
      <c r="A9" s="73" t="s">
        <v>275</v>
      </c>
      <c r="F9" s="77">
        <f>COUNTIFS(D15:D25,"PT/ Fakultas",E15:E25,"Nasional")</f>
        <v>0</v>
      </c>
      <c r="I9" s="5"/>
      <c r="J9" s="5"/>
    </row>
    <row r="10" spans="1:10" x14ac:dyDescent="0.4">
      <c r="A10" s="73" t="s">
        <v>276</v>
      </c>
      <c r="F10" s="77">
        <f>COUNTIF(D15:D25,"Unit")</f>
        <v>0</v>
      </c>
      <c r="I10" s="5"/>
      <c r="J10" s="5"/>
    </row>
    <row r="12" spans="1:10" x14ac:dyDescent="0.4">
      <c r="A12" s="5" t="s">
        <v>323</v>
      </c>
    </row>
    <row r="13" spans="1:10" ht="38.6" x14ac:dyDescent="0.4">
      <c r="A13" s="26" t="s">
        <v>0</v>
      </c>
      <c r="B13" s="26" t="s">
        <v>250</v>
      </c>
      <c r="C13" s="26" t="s">
        <v>259</v>
      </c>
      <c r="D13" s="26" t="s">
        <v>258</v>
      </c>
      <c r="E13" s="26" t="s">
        <v>260</v>
      </c>
      <c r="F13" s="26" t="s">
        <v>332</v>
      </c>
      <c r="G13" s="26" t="s">
        <v>8</v>
      </c>
    </row>
    <row r="14" spans="1:10" x14ac:dyDescent="0.4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4">
      <c r="A15" s="34">
        <v>1</v>
      </c>
      <c r="B15" s="28"/>
      <c r="C15" s="28"/>
      <c r="D15" s="28"/>
      <c r="E15" s="28"/>
      <c r="F15" s="28"/>
      <c r="G15" s="28"/>
      <c r="I15" s="5"/>
    </row>
    <row r="16" spans="1:10" x14ac:dyDescent="0.4">
      <c r="A16" s="34">
        <v>2</v>
      </c>
      <c r="B16" s="28"/>
      <c r="C16" s="28"/>
      <c r="D16" s="28"/>
      <c r="E16" s="28"/>
      <c r="F16" s="28"/>
      <c r="G16" s="28"/>
      <c r="I16" s="5"/>
    </row>
    <row r="17" spans="1:12" x14ac:dyDescent="0.4">
      <c r="A17" s="34">
        <v>3</v>
      </c>
      <c r="B17" s="28"/>
      <c r="C17" s="28"/>
      <c r="D17" s="28"/>
      <c r="E17" s="28"/>
      <c r="F17" s="28"/>
      <c r="G17" s="28"/>
      <c r="I17" s="5"/>
    </row>
    <row r="18" spans="1:12" x14ac:dyDescent="0.4">
      <c r="A18" s="34">
        <v>4</v>
      </c>
      <c r="B18" s="28"/>
      <c r="C18" s="28"/>
      <c r="D18" s="28"/>
      <c r="E18" s="28"/>
      <c r="F18" s="28"/>
      <c r="G18" s="28"/>
      <c r="I18" s="5"/>
    </row>
    <row r="19" spans="1:12" x14ac:dyDescent="0.4">
      <c r="A19" s="34">
        <v>5</v>
      </c>
      <c r="B19" s="28"/>
      <c r="C19" s="28"/>
      <c r="D19" s="28"/>
      <c r="E19" s="28"/>
      <c r="F19" s="28"/>
      <c r="G19" s="28"/>
      <c r="I19" s="5"/>
    </row>
    <row r="20" spans="1:12" x14ac:dyDescent="0.4">
      <c r="A20" s="34">
        <v>6</v>
      </c>
      <c r="B20" s="28"/>
      <c r="C20" s="28"/>
      <c r="D20" s="28"/>
      <c r="E20" s="28"/>
      <c r="F20" s="28"/>
      <c r="G20" s="28"/>
      <c r="I20" s="5"/>
      <c r="K20" s="5"/>
      <c r="L20" s="5"/>
    </row>
    <row r="21" spans="1:12" x14ac:dyDescent="0.4">
      <c r="A21" s="34">
        <v>7</v>
      </c>
      <c r="B21" s="28"/>
      <c r="C21" s="28"/>
      <c r="D21" s="28"/>
      <c r="E21" s="28"/>
      <c r="F21" s="28"/>
      <c r="G21" s="28"/>
      <c r="I21" s="5"/>
      <c r="K21" s="5"/>
      <c r="L21" s="5"/>
    </row>
    <row r="22" spans="1:12" x14ac:dyDescent="0.4">
      <c r="A22" s="34">
        <v>8</v>
      </c>
      <c r="B22" s="28"/>
      <c r="C22" s="28"/>
      <c r="D22" s="28"/>
      <c r="E22" s="28"/>
      <c r="F22" s="28"/>
      <c r="G22" s="28"/>
      <c r="I22" s="5"/>
      <c r="K22" s="5"/>
      <c r="L22" s="5"/>
    </row>
    <row r="23" spans="1:12" x14ac:dyDescent="0.4">
      <c r="A23" s="34">
        <v>9</v>
      </c>
      <c r="B23" s="28"/>
      <c r="C23" s="28"/>
      <c r="D23" s="28"/>
      <c r="E23" s="28"/>
      <c r="F23" s="28"/>
      <c r="G23" s="28"/>
      <c r="I23" s="5"/>
      <c r="K23" s="5"/>
      <c r="L23" s="5"/>
    </row>
    <row r="24" spans="1:12" x14ac:dyDescent="0.4">
      <c r="A24" s="34">
        <v>10</v>
      </c>
      <c r="B24" s="28"/>
      <c r="C24" s="28"/>
      <c r="D24" s="28"/>
      <c r="E24" s="28"/>
      <c r="F24" s="28"/>
      <c r="G24" s="28"/>
      <c r="I24" s="5"/>
      <c r="K24" s="5"/>
      <c r="L24" s="5"/>
    </row>
    <row r="25" spans="1:12" x14ac:dyDescent="0.4">
      <c r="A25" s="34" t="s">
        <v>24</v>
      </c>
      <c r="B25" s="28"/>
      <c r="C25" s="28"/>
      <c r="D25" s="28"/>
      <c r="E25" s="28"/>
      <c r="F25" s="28"/>
      <c r="G25" s="28"/>
      <c r="I25" s="5"/>
      <c r="K25" s="5"/>
      <c r="L25" s="5"/>
    </row>
  </sheetData>
  <dataValidations count="3">
    <dataValidation type="list" showInputMessage="1" showErrorMessage="1" sqref="D15:D25">
      <formula1>$B$4:$B$6</formula1>
    </dataValidation>
    <dataValidation type="list" allowBlank="1" showInputMessage="1" showErrorMessage="1" sqref="E15:E25">
      <formula1>$C$4:$C$6</formula1>
    </dataValidation>
    <dataValidation type="textLength" operator="equal" allowBlank="1" showInputMessage="1" showErrorMessage="1" sqref="F2">
      <formula1>4</formula1>
    </dataValidation>
  </dataValidations>
  <hyperlinks>
    <hyperlink ref="H1" location="'Daftar Tabel'!A1" display="&lt;&lt;&lt; Daftar Tabel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2.15234375" style="5" customWidth="1"/>
    <col min="3" max="6" width="12.53515625" style="5" customWidth="1"/>
    <col min="7" max="7" width="14.53515625" style="5" bestFit="1" customWidth="1"/>
    <col min="8" max="16384" width="8.84375" style="5"/>
  </cols>
  <sheetData>
    <row r="1" spans="1:7" x14ac:dyDescent="0.4">
      <c r="A1" s="21" t="s">
        <v>209</v>
      </c>
      <c r="G1" s="87" t="s">
        <v>305</v>
      </c>
    </row>
    <row r="2" spans="1:7" x14ac:dyDescent="0.4">
      <c r="A2" s="21"/>
    </row>
    <row r="3" spans="1:7" x14ac:dyDescent="0.4">
      <c r="A3" s="118" t="s">
        <v>0</v>
      </c>
      <c r="B3" s="118" t="s">
        <v>144</v>
      </c>
      <c r="C3" s="118" t="s">
        <v>210</v>
      </c>
      <c r="D3" s="118" t="s">
        <v>211</v>
      </c>
      <c r="E3" s="118"/>
      <c r="F3" s="118"/>
    </row>
    <row r="4" spans="1:7" ht="51.45" x14ac:dyDescent="0.4">
      <c r="A4" s="118"/>
      <c r="B4" s="118"/>
      <c r="C4" s="118"/>
      <c r="D4" s="30" t="s">
        <v>213</v>
      </c>
      <c r="E4" s="30" t="s">
        <v>212</v>
      </c>
      <c r="F4" s="30" t="s">
        <v>214</v>
      </c>
    </row>
    <row r="5" spans="1:7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4">
      <c r="A6" s="34">
        <v>1</v>
      </c>
      <c r="B6" s="20" t="s">
        <v>253</v>
      </c>
      <c r="C6" s="27"/>
      <c r="D6" s="27"/>
      <c r="E6" s="27"/>
      <c r="F6" s="27"/>
    </row>
    <row r="7" spans="1:7" x14ac:dyDescent="0.4">
      <c r="A7" s="34">
        <v>2</v>
      </c>
      <c r="B7" s="20" t="s">
        <v>254</v>
      </c>
      <c r="C7" s="27"/>
      <c r="D7" s="27"/>
      <c r="E7" s="27"/>
      <c r="F7" s="27"/>
    </row>
    <row r="8" spans="1:7" x14ac:dyDescent="0.4">
      <c r="A8" s="34">
        <v>3</v>
      </c>
      <c r="B8" s="20" t="s">
        <v>13</v>
      </c>
      <c r="C8" s="27"/>
      <c r="D8" s="27"/>
      <c r="E8" s="27"/>
      <c r="F8" s="27"/>
    </row>
    <row r="9" spans="1:7" x14ac:dyDescent="0.4">
      <c r="A9" s="34">
        <v>4</v>
      </c>
      <c r="B9" s="20" t="s">
        <v>338</v>
      </c>
      <c r="C9" s="27"/>
      <c r="D9" s="27"/>
      <c r="E9" s="27"/>
      <c r="F9" s="27"/>
    </row>
    <row r="10" spans="1:7" x14ac:dyDescent="0.4">
      <c r="A10" s="34">
        <v>5</v>
      </c>
      <c r="B10" s="20" t="s">
        <v>339</v>
      </c>
      <c r="C10" s="27"/>
      <c r="D10" s="27"/>
      <c r="E10" s="27"/>
      <c r="F10" s="27"/>
    </row>
    <row r="11" spans="1:7" x14ac:dyDescent="0.4">
      <c r="A11" s="34">
        <v>6</v>
      </c>
      <c r="B11" s="20" t="s">
        <v>149</v>
      </c>
      <c r="C11" s="27"/>
      <c r="D11" s="27"/>
      <c r="E11" s="27"/>
      <c r="F11" s="27"/>
    </row>
    <row r="12" spans="1:7" x14ac:dyDescent="0.4">
      <c r="A12" s="34">
        <v>7</v>
      </c>
      <c r="B12" s="20" t="s">
        <v>193</v>
      </c>
      <c r="C12" s="27"/>
      <c r="D12" s="27"/>
      <c r="E12" s="27"/>
      <c r="F12" s="27"/>
    </row>
    <row r="13" spans="1:7" x14ac:dyDescent="0.4">
      <c r="A13" s="34">
        <v>8</v>
      </c>
      <c r="B13" s="20" t="s">
        <v>16</v>
      </c>
      <c r="C13" s="27"/>
      <c r="D13" s="27"/>
      <c r="E13" s="27"/>
      <c r="F13" s="27"/>
    </row>
    <row r="14" spans="1:7" x14ac:dyDescent="0.4">
      <c r="A14" s="65"/>
      <c r="B14" s="66"/>
      <c r="C14" s="65"/>
      <c r="D14" s="65"/>
      <c r="E14" s="65"/>
      <c r="F14" s="65"/>
    </row>
    <row r="15" spans="1:7" x14ac:dyDescent="0.4">
      <c r="A15" s="42"/>
    </row>
    <row r="16" spans="1:7" x14ac:dyDescent="0.4">
      <c r="A16" s="42"/>
    </row>
    <row r="17" spans="1:1" x14ac:dyDescent="0.4">
      <c r="A17" s="53"/>
    </row>
    <row r="18" spans="1:1" x14ac:dyDescent="0.4">
      <c r="A18" s="53"/>
    </row>
    <row r="19" spans="1:1" x14ac:dyDescent="0.4">
      <c r="A19" s="53"/>
    </row>
    <row r="20" spans="1:1" x14ac:dyDescent="0.4">
      <c r="A20" s="53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4375" defaultRowHeight="14.6" x14ac:dyDescent="0.4"/>
  <cols>
    <col min="1" max="1" width="5.53515625" style="5" customWidth="1"/>
    <col min="2" max="2" width="36.53515625" style="5" customWidth="1"/>
    <col min="3" max="6" width="10.53515625" style="5" customWidth="1"/>
    <col min="7" max="7" width="14.53515625" style="5" bestFit="1" customWidth="1"/>
    <col min="8" max="16384" width="8.84375" style="5"/>
  </cols>
  <sheetData>
    <row r="1" spans="1:7" x14ac:dyDescent="0.4">
      <c r="A1" s="21" t="s">
        <v>241</v>
      </c>
      <c r="G1" s="87" t="s">
        <v>305</v>
      </c>
    </row>
    <row r="2" spans="1:7" x14ac:dyDescent="0.4">
      <c r="A2" s="21"/>
    </row>
    <row r="3" spans="1:7" x14ac:dyDescent="0.4">
      <c r="A3" s="120" t="s">
        <v>0</v>
      </c>
      <c r="B3" s="120" t="s">
        <v>215</v>
      </c>
      <c r="C3" s="120" t="s">
        <v>216</v>
      </c>
      <c r="D3" s="120"/>
      <c r="E3" s="120"/>
      <c r="F3" s="120" t="s">
        <v>29</v>
      </c>
    </row>
    <row r="4" spans="1:7" x14ac:dyDescent="0.4">
      <c r="A4" s="120"/>
      <c r="B4" s="120"/>
      <c r="C4" s="26" t="s">
        <v>62</v>
      </c>
      <c r="D4" s="26" t="s">
        <v>63</v>
      </c>
      <c r="E4" s="26" t="s">
        <v>64</v>
      </c>
      <c r="F4" s="120"/>
    </row>
    <row r="5" spans="1:7" x14ac:dyDescent="0.4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4">
      <c r="A6" s="34">
        <v>1</v>
      </c>
      <c r="B6" s="20" t="s">
        <v>217</v>
      </c>
      <c r="C6" s="27"/>
      <c r="D6" s="27"/>
      <c r="E6" s="27"/>
      <c r="F6" s="34">
        <f>SUM(C6:E6)</f>
        <v>0</v>
      </c>
    </row>
    <row r="7" spans="1:7" x14ac:dyDescent="0.4">
      <c r="A7" s="34">
        <v>2</v>
      </c>
      <c r="B7" s="20" t="s">
        <v>218</v>
      </c>
      <c r="C7" s="27"/>
      <c r="D7" s="27"/>
      <c r="E7" s="27"/>
      <c r="F7" s="34">
        <f t="shared" ref="F7:F15" si="0">SUM(C7:E7)</f>
        <v>0</v>
      </c>
    </row>
    <row r="8" spans="1:7" x14ac:dyDescent="0.4">
      <c r="A8" s="34">
        <v>3</v>
      </c>
      <c r="B8" s="20" t="s">
        <v>246</v>
      </c>
      <c r="C8" s="27"/>
      <c r="D8" s="27"/>
      <c r="E8" s="27"/>
      <c r="F8" s="34">
        <f t="shared" ref="F8" si="1">SUM(C8:E8)</f>
        <v>0</v>
      </c>
    </row>
    <row r="9" spans="1:7" x14ac:dyDescent="0.4">
      <c r="A9" s="34">
        <v>4</v>
      </c>
      <c r="B9" s="69" t="s">
        <v>219</v>
      </c>
      <c r="C9" s="27"/>
      <c r="D9" s="27"/>
      <c r="E9" s="27"/>
      <c r="F9" s="34">
        <f t="shared" si="0"/>
        <v>0</v>
      </c>
    </row>
    <row r="10" spans="1:7" x14ac:dyDescent="0.4">
      <c r="A10" s="67">
        <v>5</v>
      </c>
      <c r="B10" s="20" t="s">
        <v>220</v>
      </c>
      <c r="C10" s="68"/>
      <c r="D10" s="27"/>
      <c r="E10" s="27"/>
      <c r="F10" s="34">
        <f t="shared" si="0"/>
        <v>0</v>
      </c>
    </row>
    <row r="11" spans="1:7" x14ac:dyDescent="0.4">
      <c r="A11" s="67">
        <v>6</v>
      </c>
      <c r="B11" s="20" t="s">
        <v>242</v>
      </c>
      <c r="C11" s="68"/>
      <c r="D11" s="27"/>
      <c r="E11" s="27"/>
      <c r="F11" s="34">
        <f t="shared" ref="F11:F12" si="2">SUM(C11:E11)</f>
        <v>0</v>
      </c>
    </row>
    <row r="12" spans="1:7" x14ac:dyDescent="0.4">
      <c r="A12" s="67">
        <v>7</v>
      </c>
      <c r="B12" s="20" t="s">
        <v>243</v>
      </c>
      <c r="C12" s="68"/>
      <c r="D12" s="27"/>
      <c r="E12" s="27"/>
      <c r="F12" s="34">
        <f t="shared" si="2"/>
        <v>0</v>
      </c>
    </row>
    <row r="13" spans="1:7" x14ac:dyDescent="0.4">
      <c r="A13" s="67">
        <v>8</v>
      </c>
      <c r="B13" s="20" t="s">
        <v>244</v>
      </c>
      <c r="C13" s="68"/>
      <c r="D13" s="27"/>
      <c r="E13" s="27"/>
      <c r="F13" s="34">
        <f t="shared" si="0"/>
        <v>0</v>
      </c>
    </row>
    <row r="14" spans="1:7" x14ac:dyDescent="0.4">
      <c r="A14" s="67">
        <v>9</v>
      </c>
      <c r="B14" s="20" t="s">
        <v>245</v>
      </c>
      <c r="C14" s="68"/>
      <c r="D14" s="27"/>
      <c r="E14" s="27"/>
      <c r="F14" s="34">
        <f t="shared" si="0"/>
        <v>0</v>
      </c>
    </row>
    <row r="15" spans="1:7" x14ac:dyDescent="0.4">
      <c r="A15" s="113" t="s">
        <v>29</v>
      </c>
      <c r="B15" s="128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4375" defaultRowHeight="14.6" x14ac:dyDescent="0.4"/>
  <cols>
    <col min="1" max="1" width="5.53515625" style="1" customWidth="1"/>
    <col min="2" max="2" width="28.53515625" style="1" customWidth="1"/>
    <col min="3" max="3" width="24.53515625" style="1" customWidth="1"/>
    <col min="4" max="4" width="16.53515625" style="1" customWidth="1"/>
    <col min="5" max="5" width="14.53515625" style="1" bestFit="1" customWidth="1"/>
    <col min="6" max="16384" width="8.84375" style="1"/>
  </cols>
  <sheetData>
    <row r="1" spans="1:5" x14ac:dyDescent="0.4">
      <c r="A1" s="21" t="s">
        <v>336</v>
      </c>
      <c r="E1" s="87" t="s">
        <v>305</v>
      </c>
    </row>
    <row r="3" spans="1:5" ht="38.6" x14ac:dyDescent="0.4">
      <c r="A3" s="26" t="s">
        <v>0</v>
      </c>
      <c r="B3" s="26" t="s">
        <v>221</v>
      </c>
      <c r="C3" s="26" t="s">
        <v>222</v>
      </c>
      <c r="D3" s="26" t="s">
        <v>223</v>
      </c>
    </row>
    <row r="4" spans="1:5" x14ac:dyDescent="0.4">
      <c r="A4" s="19">
        <v>1</v>
      </c>
      <c r="B4" s="19">
        <v>2</v>
      </c>
      <c r="C4" s="19">
        <v>3</v>
      </c>
      <c r="D4" s="19">
        <v>4</v>
      </c>
    </row>
    <row r="5" spans="1:5" x14ac:dyDescent="0.4">
      <c r="A5" s="34">
        <v>1</v>
      </c>
      <c r="B5" s="71"/>
      <c r="C5" s="71"/>
      <c r="D5" s="27"/>
    </row>
    <row r="6" spans="1:5" x14ac:dyDescent="0.4">
      <c r="A6" s="34">
        <v>2</v>
      </c>
      <c r="B6" s="71"/>
      <c r="C6" s="71"/>
      <c r="D6" s="27"/>
    </row>
    <row r="7" spans="1:5" x14ac:dyDescent="0.4">
      <c r="A7" s="34">
        <v>3</v>
      </c>
      <c r="B7" s="71"/>
      <c r="C7" s="71"/>
      <c r="D7" s="27"/>
    </row>
    <row r="8" spans="1:5" x14ac:dyDescent="0.4">
      <c r="A8" s="34">
        <v>4</v>
      </c>
      <c r="B8" s="71"/>
      <c r="C8" s="71"/>
      <c r="D8" s="27"/>
    </row>
    <row r="9" spans="1:5" x14ac:dyDescent="0.4">
      <c r="A9" s="34">
        <v>5</v>
      </c>
      <c r="B9" s="71"/>
      <c r="C9" s="71"/>
      <c r="D9" s="27"/>
    </row>
    <row r="10" spans="1:5" x14ac:dyDescent="0.4">
      <c r="A10" s="34" t="s">
        <v>24</v>
      </c>
      <c r="B10" s="71"/>
      <c r="C10" s="71"/>
      <c r="D10" s="27"/>
    </row>
    <row r="11" spans="1:5" x14ac:dyDescent="0.4">
      <c r="A11" s="129" t="s">
        <v>29</v>
      </c>
      <c r="B11" s="130"/>
      <c r="C11" s="22">
        <f>COUNTA(C5:C10)</f>
        <v>0</v>
      </c>
      <c r="D11" s="70"/>
    </row>
  </sheetData>
  <mergeCells count="1">
    <mergeCell ref="A11:B11"/>
  </mergeCells>
  <hyperlinks>
    <hyperlink ref="E1" location="'Daftar Tabel'!A1" display="&lt;&lt;&lt; Daftar Tabel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4375" defaultRowHeight="14.6" x14ac:dyDescent="0.4"/>
  <cols>
    <col min="1" max="1" width="5.53515625" customWidth="1"/>
    <col min="2" max="2" width="32.53515625" customWidth="1"/>
    <col min="3" max="3" width="12.53515625" style="2" customWidth="1"/>
    <col min="4" max="4" width="24.53515625" customWidth="1"/>
    <col min="5" max="5" width="14.53515625" bestFit="1" customWidth="1"/>
  </cols>
  <sheetData>
    <row r="1" spans="1:5" x14ac:dyDescent="0.4">
      <c r="A1" s="42" t="s">
        <v>255</v>
      </c>
      <c r="E1" s="87" t="s">
        <v>305</v>
      </c>
    </row>
    <row r="2" spans="1:5" x14ac:dyDescent="0.4">
      <c r="A2" s="42"/>
      <c r="E2" s="91"/>
    </row>
    <row r="3" spans="1:5" x14ac:dyDescent="0.4">
      <c r="A3" s="42" t="s">
        <v>344</v>
      </c>
    </row>
    <row r="4" spans="1:5" ht="38.6" x14ac:dyDescent="0.4">
      <c r="A4" s="26" t="s">
        <v>198</v>
      </c>
      <c r="B4" s="26" t="s">
        <v>247</v>
      </c>
      <c r="C4" s="26" t="s">
        <v>333</v>
      </c>
      <c r="D4" s="26" t="s">
        <v>8</v>
      </c>
    </row>
    <row r="5" spans="1:5" x14ac:dyDescent="0.4">
      <c r="A5" s="60">
        <v>1</v>
      </c>
      <c r="B5" s="60">
        <v>2</v>
      </c>
      <c r="C5" s="60">
        <v>3</v>
      </c>
      <c r="D5" s="60">
        <v>4</v>
      </c>
    </row>
    <row r="6" spans="1:5" x14ac:dyDescent="0.4">
      <c r="A6" s="50" t="s">
        <v>224</v>
      </c>
      <c r="B6" s="131" t="s">
        <v>256</v>
      </c>
      <c r="C6" s="132"/>
      <c r="D6" s="133"/>
    </row>
    <row r="7" spans="1:5" x14ac:dyDescent="0.4">
      <c r="A7" s="48">
        <v>1</v>
      </c>
      <c r="B7" s="71"/>
      <c r="C7" s="49"/>
      <c r="D7" s="46"/>
    </row>
    <row r="8" spans="1:5" x14ac:dyDescent="0.4">
      <c r="A8" s="48">
        <v>2</v>
      </c>
      <c r="B8" s="71"/>
      <c r="C8" s="49"/>
      <c r="D8" s="46"/>
    </row>
    <row r="9" spans="1:5" x14ac:dyDescent="0.4">
      <c r="A9" s="48">
        <v>3</v>
      </c>
      <c r="B9" s="71"/>
      <c r="C9" s="49"/>
      <c r="D9" s="46"/>
    </row>
    <row r="10" spans="1:5" x14ac:dyDescent="0.4">
      <c r="A10" s="48">
        <v>4</v>
      </c>
      <c r="B10" s="71"/>
      <c r="C10" s="49"/>
      <c r="D10" s="46"/>
    </row>
    <row r="11" spans="1:5" x14ac:dyDescent="0.4">
      <c r="A11" s="48" t="s">
        <v>24</v>
      </c>
      <c r="B11" s="71"/>
      <c r="C11" s="49"/>
      <c r="D11" s="46"/>
    </row>
    <row r="12" spans="1:5" x14ac:dyDescent="0.4">
      <c r="A12" s="134" t="s">
        <v>29</v>
      </c>
      <c r="B12" s="134"/>
      <c r="C12" s="48">
        <f>COUNTA(B7:B11)</f>
        <v>0</v>
      </c>
      <c r="D12" s="70"/>
    </row>
  </sheetData>
  <mergeCells count="2">
    <mergeCell ref="B6:D6"/>
    <mergeCell ref="A12:B12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4375" defaultRowHeight="14.6" x14ac:dyDescent="0.4"/>
  <cols>
    <col min="1" max="1" width="5.53515625" customWidth="1"/>
    <col min="2" max="2" width="32.53515625" customWidth="1"/>
    <col min="3" max="3" width="12.53515625" style="2" customWidth="1"/>
    <col min="4" max="4" width="24.53515625" customWidth="1"/>
    <col min="5" max="5" width="14.53515625" bestFit="1" customWidth="1"/>
  </cols>
  <sheetData>
    <row r="1" spans="1:5" x14ac:dyDescent="0.4">
      <c r="A1" s="42" t="s">
        <v>255</v>
      </c>
      <c r="E1" s="87" t="s">
        <v>305</v>
      </c>
    </row>
    <row r="2" spans="1:5" x14ac:dyDescent="0.4">
      <c r="A2" s="53"/>
    </row>
    <row r="3" spans="1:5" x14ac:dyDescent="0.4">
      <c r="A3" s="42" t="s">
        <v>345</v>
      </c>
    </row>
    <row r="4" spans="1:5" ht="38.6" x14ac:dyDescent="0.4">
      <c r="A4" s="26" t="s">
        <v>198</v>
      </c>
      <c r="B4" s="26" t="s">
        <v>247</v>
      </c>
      <c r="C4" s="26" t="s">
        <v>333</v>
      </c>
      <c r="D4" s="26" t="s">
        <v>8</v>
      </c>
    </row>
    <row r="5" spans="1:5" x14ac:dyDescent="0.4">
      <c r="A5" s="60">
        <v>1</v>
      </c>
      <c r="B5" s="60">
        <v>2</v>
      </c>
      <c r="C5" s="60">
        <v>3</v>
      </c>
      <c r="D5" s="60">
        <v>4</v>
      </c>
    </row>
    <row r="6" spans="1:5" ht="42" customHeight="1" x14ac:dyDescent="0.4">
      <c r="A6" s="50" t="s">
        <v>225</v>
      </c>
      <c r="B6" s="131" t="s">
        <v>257</v>
      </c>
      <c r="C6" s="132"/>
      <c r="D6" s="133"/>
    </row>
    <row r="7" spans="1:5" x14ac:dyDescent="0.4">
      <c r="A7" s="48">
        <v>1</v>
      </c>
      <c r="B7" s="71"/>
      <c r="C7" s="49"/>
      <c r="D7" s="46"/>
    </row>
    <row r="8" spans="1:5" x14ac:dyDescent="0.4">
      <c r="A8" s="48">
        <v>2</v>
      </c>
      <c r="B8" s="71"/>
      <c r="C8" s="49"/>
      <c r="D8" s="46"/>
    </row>
    <row r="9" spans="1:5" x14ac:dyDescent="0.4">
      <c r="A9" s="48">
        <v>3</v>
      </c>
      <c r="B9" s="71"/>
      <c r="C9" s="49"/>
      <c r="D9" s="46"/>
    </row>
    <row r="10" spans="1:5" x14ac:dyDescent="0.4">
      <c r="A10" s="48">
        <v>4</v>
      </c>
      <c r="B10" s="71"/>
      <c r="C10" s="49"/>
      <c r="D10" s="46"/>
    </row>
    <row r="11" spans="1:5" x14ac:dyDescent="0.4">
      <c r="A11" s="48">
        <v>5</v>
      </c>
      <c r="B11" s="71"/>
      <c r="C11" s="49"/>
      <c r="D11" s="46"/>
    </row>
    <row r="12" spans="1:5" x14ac:dyDescent="0.4">
      <c r="A12" s="48" t="s">
        <v>24</v>
      </c>
      <c r="B12" s="71"/>
      <c r="C12" s="49"/>
      <c r="D12" s="46"/>
    </row>
    <row r="13" spans="1:5" x14ac:dyDescent="0.4">
      <c r="A13" s="134" t="s">
        <v>29</v>
      </c>
      <c r="B13" s="134"/>
      <c r="C13" s="48">
        <f>COUNTA(B7:B12)</f>
        <v>0</v>
      </c>
      <c r="D13" s="70"/>
    </row>
  </sheetData>
  <mergeCells count="2">
    <mergeCell ref="B6:D6"/>
    <mergeCell ref="A13:B13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4375" defaultRowHeight="14.6" x14ac:dyDescent="0.4"/>
  <cols>
    <col min="1" max="1" width="5.53515625" customWidth="1"/>
    <col min="2" max="2" width="32.53515625" customWidth="1"/>
    <col min="3" max="3" width="12.53515625" style="2" customWidth="1"/>
    <col min="4" max="4" width="24.53515625" customWidth="1"/>
    <col min="5" max="5" width="14.53515625" bestFit="1" customWidth="1"/>
  </cols>
  <sheetData>
    <row r="1" spans="1:5" x14ac:dyDescent="0.4">
      <c r="A1" s="42" t="s">
        <v>255</v>
      </c>
      <c r="E1" s="87" t="s">
        <v>305</v>
      </c>
    </row>
    <row r="2" spans="1:5" x14ac:dyDescent="0.4">
      <c r="A2" s="53"/>
    </row>
    <row r="3" spans="1:5" x14ac:dyDescent="0.4">
      <c r="A3" s="42" t="s">
        <v>346</v>
      </c>
    </row>
    <row r="4" spans="1:5" ht="38.6" x14ac:dyDescent="0.4">
      <c r="A4" s="26" t="s">
        <v>198</v>
      </c>
      <c r="B4" s="26" t="s">
        <v>247</v>
      </c>
      <c r="C4" s="26" t="s">
        <v>333</v>
      </c>
      <c r="D4" s="26" t="s">
        <v>8</v>
      </c>
    </row>
    <row r="5" spans="1:5" x14ac:dyDescent="0.4">
      <c r="A5" s="60">
        <v>1</v>
      </c>
      <c r="B5" s="60">
        <v>2</v>
      </c>
      <c r="C5" s="60">
        <v>3</v>
      </c>
      <c r="D5" s="60">
        <v>4</v>
      </c>
    </row>
    <row r="6" spans="1:5" ht="29.15" customHeight="1" x14ac:dyDescent="0.4">
      <c r="A6" s="50" t="s">
        <v>226</v>
      </c>
      <c r="B6" s="131" t="s">
        <v>248</v>
      </c>
      <c r="C6" s="132"/>
      <c r="D6" s="133"/>
    </row>
    <row r="7" spans="1:5" x14ac:dyDescent="0.4">
      <c r="A7" s="48">
        <v>1</v>
      </c>
      <c r="B7" s="71"/>
      <c r="C7" s="49"/>
      <c r="D7" s="46"/>
    </row>
    <row r="8" spans="1:5" x14ac:dyDescent="0.4">
      <c r="A8" s="48">
        <v>2</v>
      </c>
      <c r="B8" s="71"/>
      <c r="C8" s="49"/>
      <c r="D8" s="46"/>
    </row>
    <row r="9" spans="1:5" x14ac:dyDescent="0.4">
      <c r="A9" s="48" t="s">
        <v>24</v>
      </c>
      <c r="B9" s="71"/>
      <c r="C9" s="49"/>
      <c r="D9" s="46"/>
    </row>
    <row r="10" spans="1:5" x14ac:dyDescent="0.4">
      <c r="A10" s="134" t="s">
        <v>29</v>
      </c>
      <c r="B10" s="134"/>
      <c r="C10" s="48">
        <f>COUNTA(B7:B9)</f>
        <v>0</v>
      </c>
      <c r="D10" s="70"/>
    </row>
  </sheetData>
  <mergeCells count="2">
    <mergeCell ref="B6:D6"/>
    <mergeCell ref="A10:B10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4375" defaultRowHeight="14.6" x14ac:dyDescent="0.4"/>
  <cols>
    <col min="1" max="1" width="5.53515625" customWidth="1"/>
    <col min="2" max="2" width="32.53515625" customWidth="1"/>
    <col min="3" max="3" width="12.53515625" style="2" customWidth="1"/>
    <col min="4" max="4" width="24.53515625" customWidth="1"/>
    <col min="5" max="5" width="14.53515625" bestFit="1" customWidth="1"/>
  </cols>
  <sheetData>
    <row r="1" spans="1:5" x14ac:dyDescent="0.4">
      <c r="A1" s="42" t="s">
        <v>255</v>
      </c>
      <c r="E1" s="87" t="s">
        <v>305</v>
      </c>
    </row>
    <row r="2" spans="1:5" x14ac:dyDescent="0.4">
      <c r="A2" s="53"/>
    </row>
    <row r="3" spans="1:5" x14ac:dyDescent="0.4">
      <c r="A3" s="42" t="s">
        <v>347</v>
      </c>
    </row>
    <row r="4" spans="1:5" ht="38.6" x14ac:dyDescent="0.4">
      <c r="A4" s="26" t="s">
        <v>198</v>
      </c>
      <c r="B4" s="26" t="s">
        <v>247</v>
      </c>
      <c r="C4" s="26" t="s">
        <v>333</v>
      </c>
      <c r="D4" s="26" t="s">
        <v>8</v>
      </c>
    </row>
    <row r="5" spans="1:5" x14ac:dyDescent="0.4">
      <c r="A5" s="60">
        <v>1</v>
      </c>
      <c r="B5" s="60">
        <v>2</v>
      </c>
      <c r="C5" s="60">
        <v>3</v>
      </c>
      <c r="D5" s="60">
        <v>4</v>
      </c>
    </row>
    <row r="6" spans="1:5" x14ac:dyDescent="0.4">
      <c r="A6" s="50" t="s">
        <v>227</v>
      </c>
      <c r="B6" s="131" t="s">
        <v>249</v>
      </c>
      <c r="C6" s="132"/>
      <c r="D6" s="133"/>
    </row>
    <row r="7" spans="1:5" x14ac:dyDescent="0.4">
      <c r="A7" s="48">
        <v>1</v>
      </c>
      <c r="B7" s="71"/>
      <c r="C7" s="49"/>
      <c r="D7" s="46"/>
    </row>
    <row r="8" spans="1:5" x14ac:dyDescent="0.4">
      <c r="A8" s="48">
        <v>2</v>
      </c>
      <c r="B8" s="71"/>
      <c r="C8" s="49"/>
      <c r="D8" s="46"/>
    </row>
    <row r="9" spans="1:5" x14ac:dyDescent="0.4">
      <c r="A9" s="48">
        <v>3</v>
      </c>
      <c r="B9" s="71"/>
      <c r="C9" s="49"/>
      <c r="D9" s="46"/>
    </row>
    <row r="10" spans="1:5" x14ac:dyDescent="0.4">
      <c r="A10" s="48">
        <v>4</v>
      </c>
      <c r="B10" s="71"/>
      <c r="C10" s="49"/>
      <c r="D10" s="46"/>
    </row>
    <row r="11" spans="1:5" x14ac:dyDescent="0.4">
      <c r="A11" s="48">
        <v>5</v>
      </c>
      <c r="B11" s="71"/>
      <c r="C11" s="49"/>
      <c r="D11" s="46"/>
    </row>
    <row r="12" spans="1:5" x14ac:dyDescent="0.4">
      <c r="A12" s="48">
        <v>6</v>
      </c>
      <c r="B12" s="71"/>
      <c r="C12" s="49"/>
      <c r="D12" s="46"/>
    </row>
    <row r="13" spans="1:5" x14ac:dyDescent="0.4">
      <c r="A13" s="48">
        <v>7</v>
      </c>
      <c r="B13" s="71"/>
      <c r="C13" s="49"/>
      <c r="D13" s="46"/>
    </row>
    <row r="14" spans="1:5" x14ac:dyDescent="0.4">
      <c r="A14" s="48">
        <v>8</v>
      </c>
      <c r="B14" s="71"/>
      <c r="C14" s="49"/>
      <c r="D14" s="46"/>
    </row>
    <row r="15" spans="1:5" x14ac:dyDescent="0.4">
      <c r="A15" s="48">
        <v>9</v>
      </c>
      <c r="B15" s="71"/>
      <c r="C15" s="49"/>
      <c r="D15" s="46"/>
    </row>
    <row r="16" spans="1:5" x14ac:dyDescent="0.4">
      <c r="A16" s="48" t="s">
        <v>24</v>
      </c>
      <c r="B16" s="71"/>
      <c r="C16" s="49"/>
      <c r="D16" s="46"/>
    </row>
    <row r="17" spans="1:4" x14ac:dyDescent="0.4">
      <c r="A17" s="134" t="s">
        <v>29</v>
      </c>
      <c r="B17" s="134"/>
      <c r="C17" s="48">
        <f>COUNTA(B7:B16)</f>
        <v>0</v>
      </c>
      <c r="D17" s="70"/>
    </row>
  </sheetData>
  <mergeCells count="2">
    <mergeCell ref="B6:D6"/>
    <mergeCell ref="A17:B17"/>
  </mergeCells>
  <hyperlinks>
    <hyperlink ref="E1" location="'Daftar Tabel'!A1" display="&lt;&lt;&lt; Daftar Tabel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4375" defaultRowHeight="14.6" x14ac:dyDescent="0.4"/>
  <cols>
    <col min="1" max="1" width="5.15234375" style="5" customWidth="1"/>
    <col min="2" max="2" width="26.84375" style="5" customWidth="1"/>
    <col min="3" max="3" width="25.4609375" style="5" customWidth="1"/>
    <col min="4" max="6" width="21.15234375" style="5" customWidth="1"/>
    <col min="7" max="7" width="23.4609375" style="5" customWidth="1"/>
    <col min="8" max="8" width="14.53515625" style="62" bestFit="1" customWidth="1"/>
    <col min="9" max="12" width="8.84375" style="62"/>
    <col min="13" max="16384" width="8.84375" style="5"/>
  </cols>
  <sheetData>
    <row r="1" spans="1:12" x14ac:dyDescent="0.4">
      <c r="A1" s="5" t="s">
        <v>251</v>
      </c>
      <c r="G1" s="87" t="s">
        <v>305</v>
      </c>
      <c r="I1" s="5"/>
    </row>
    <row r="2" spans="1:12" x14ac:dyDescent="0.4">
      <c r="I2" s="5"/>
    </row>
    <row r="3" spans="1:12" s="62" customFormat="1" x14ac:dyDescent="0.4">
      <c r="A3" s="73" t="s">
        <v>267</v>
      </c>
      <c r="B3" s="5"/>
      <c r="C3" s="5"/>
      <c r="D3" s="5"/>
      <c r="E3" s="5"/>
      <c r="F3" s="77">
        <f>COUNTIFS(B8:B15,"*",C8:C15,"*")</f>
        <v>0</v>
      </c>
      <c r="G3" s="5"/>
      <c r="I3" s="5"/>
      <c r="J3" s="5"/>
    </row>
    <row r="4" spans="1:12" s="62" customFormat="1" x14ac:dyDescent="0.4">
      <c r="A4" s="5"/>
      <c r="B4" s="5"/>
      <c r="C4" s="5"/>
      <c r="D4" s="5"/>
      <c r="E4" s="5"/>
      <c r="F4" s="5"/>
      <c r="G4" s="5"/>
    </row>
    <row r="5" spans="1:12" x14ac:dyDescent="0.4">
      <c r="A5" s="5" t="s">
        <v>324</v>
      </c>
      <c r="K5" s="5"/>
      <c r="L5" s="5"/>
    </row>
    <row r="6" spans="1:12" ht="25.75" x14ac:dyDescent="0.4">
      <c r="A6" s="26" t="s">
        <v>0</v>
      </c>
      <c r="B6" s="26" t="s">
        <v>261</v>
      </c>
      <c r="C6" s="26" t="s">
        <v>26</v>
      </c>
      <c r="D6" s="26" t="s">
        <v>262</v>
      </c>
      <c r="E6" s="26" t="s">
        <v>332</v>
      </c>
      <c r="F6" s="26" t="s">
        <v>8</v>
      </c>
      <c r="K6" s="5"/>
      <c r="L6" s="5"/>
    </row>
    <row r="7" spans="1:12" x14ac:dyDescent="0.4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4">
      <c r="A8" s="34">
        <v>1</v>
      </c>
      <c r="B8" s="28"/>
      <c r="C8" s="28"/>
      <c r="D8" s="28"/>
      <c r="E8" s="28"/>
      <c r="F8" s="28"/>
      <c r="K8" s="5"/>
      <c r="L8" s="5"/>
    </row>
    <row r="9" spans="1:12" x14ac:dyDescent="0.4">
      <c r="A9" s="34">
        <v>2</v>
      </c>
      <c r="B9" s="28"/>
      <c r="C9" s="28"/>
      <c r="D9" s="28"/>
      <c r="E9" s="28"/>
      <c r="F9" s="28"/>
      <c r="K9" s="5"/>
      <c r="L9" s="5"/>
    </row>
    <row r="10" spans="1:12" x14ac:dyDescent="0.4">
      <c r="A10" s="34">
        <v>3</v>
      </c>
      <c r="B10" s="28"/>
      <c r="C10" s="28"/>
      <c r="D10" s="28"/>
      <c r="E10" s="28"/>
      <c r="F10" s="28"/>
      <c r="K10" s="5"/>
      <c r="L10" s="5"/>
    </row>
    <row r="11" spans="1:12" x14ac:dyDescent="0.4">
      <c r="A11" s="34">
        <v>4</v>
      </c>
      <c r="B11" s="28"/>
      <c r="C11" s="28"/>
      <c r="D11" s="28"/>
      <c r="E11" s="28"/>
      <c r="F11" s="28"/>
    </row>
    <row r="12" spans="1:12" x14ac:dyDescent="0.4">
      <c r="A12" s="34">
        <v>5</v>
      </c>
      <c r="B12" s="28"/>
      <c r="C12" s="28"/>
      <c r="D12" s="28"/>
      <c r="E12" s="28"/>
      <c r="F12" s="28"/>
    </row>
    <row r="13" spans="1:12" x14ac:dyDescent="0.4">
      <c r="A13" s="34">
        <v>6</v>
      </c>
      <c r="B13" s="28"/>
      <c r="C13" s="28"/>
      <c r="D13" s="28"/>
      <c r="E13" s="28"/>
      <c r="F13" s="28"/>
    </row>
    <row r="14" spans="1:12" x14ac:dyDescent="0.4">
      <c r="A14" s="34">
        <v>7</v>
      </c>
      <c r="B14" s="28"/>
      <c r="C14" s="28"/>
      <c r="D14" s="28"/>
      <c r="E14" s="28"/>
      <c r="F14" s="28"/>
    </row>
    <row r="15" spans="1:12" x14ac:dyDescent="0.4">
      <c r="A15" s="34" t="s">
        <v>24</v>
      </c>
      <c r="B15" s="28"/>
      <c r="C15" s="28"/>
      <c r="D15" s="28"/>
      <c r="E15" s="28"/>
      <c r="F15" s="28"/>
    </row>
  </sheetData>
  <hyperlinks>
    <hyperlink ref="G1" location="'Daftar Tabel'!A1" display="&lt;&lt;&lt; Daftar Tabel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4375" defaultRowHeight="14.6" x14ac:dyDescent="0.4"/>
  <cols>
    <col min="1" max="1" width="5.15234375" style="5" customWidth="1"/>
    <col min="2" max="2" width="26.84375" style="5" customWidth="1"/>
    <col min="3" max="3" width="25.4609375" style="5" customWidth="1"/>
    <col min="4" max="5" width="21.15234375" style="5" customWidth="1"/>
    <col min="6" max="6" width="14.15234375" style="5" customWidth="1"/>
    <col min="7" max="7" width="23.4609375" style="5" customWidth="1"/>
    <col min="8" max="8" width="14.53515625" style="62" bestFit="1" customWidth="1"/>
    <col min="9" max="12" width="8.84375" style="62"/>
    <col min="13" max="16384" width="8.84375" style="5"/>
  </cols>
  <sheetData>
    <row r="1" spans="1:12" x14ac:dyDescent="0.4">
      <c r="A1" s="5" t="s">
        <v>251</v>
      </c>
      <c r="F1" s="87" t="s">
        <v>305</v>
      </c>
      <c r="I1" s="5"/>
    </row>
    <row r="2" spans="1:12" x14ac:dyDescent="0.4">
      <c r="I2" s="5"/>
    </row>
    <row r="3" spans="1:12" x14ac:dyDescent="0.4">
      <c r="A3" s="5" t="s">
        <v>325</v>
      </c>
    </row>
    <row r="4" spans="1:12" x14ac:dyDescent="0.4">
      <c r="A4" s="26" t="s">
        <v>0</v>
      </c>
      <c r="B4" s="26" t="s">
        <v>252</v>
      </c>
      <c r="C4" s="26" t="s">
        <v>333</v>
      </c>
      <c r="D4" s="26" t="s">
        <v>23</v>
      </c>
      <c r="E4" s="72" t="s">
        <v>8</v>
      </c>
    </row>
    <row r="5" spans="1:12" x14ac:dyDescent="0.4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2"/>
      <c r="G5" s="62"/>
      <c r="J5" s="5"/>
      <c r="K5" s="5"/>
      <c r="L5" s="5"/>
    </row>
    <row r="6" spans="1:12" x14ac:dyDescent="0.4">
      <c r="A6" s="34">
        <v>1</v>
      </c>
      <c r="B6" s="28"/>
      <c r="C6" s="28"/>
      <c r="D6" s="28"/>
      <c r="E6" s="28"/>
      <c r="F6" s="62"/>
      <c r="G6" s="62"/>
      <c r="J6" s="5"/>
      <c r="K6" s="5"/>
      <c r="L6" s="5"/>
    </row>
    <row r="7" spans="1:12" x14ac:dyDescent="0.4">
      <c r="A7" s="34">
        <v>2</v>
      </c>
      <c r="B7" s="28"/>
      <c r="C7" s="28"/>
      <c r="D7" s="28"/>
      <c r="E7" s="28"/>
      <c r="F7" s="62"/>
      <c r="G7" s="62"/>
      <c r="J7" s="5"/>
      <c r="K7" s="5"/>
      <c r="L7" s="5"/>
    </row>
    <row r="8" spans="1:12" x14ac:dyDescent="0.4">
      <c r="A8" s="34">
        <v>3</v>
      </c>
      <c r="B8" s="28"/>
      <c r="C8" s="28"/>
      <c r="D8" s="28"/>
      <c r="E8" s="28"/>
      <c r="F8" s="62"/>
      <c r="G8" s="62"/>
      <c r="J8" s="5"/>
      <c r="K8" s="5"/>
      <c r="L8" s="5"/>
    </row>
    <row r="9" spans="1:12" x14ac:dyDescent="0.4">
      <c r="A9" s="34" t="s">
        <v>24</v>
      </c>
      <c r="B9" s="28"/>
      <c r="C9" s="28"/>
      <c r="D9" s="28"/>
      <c r="E9" s="28"/>
      <c r="F9" s="62"/>
      <c r="G9" s="62"/>
      <c r="J9" s="5"/>
      <c r="K9" s="5"/>
      <c r="L9" s="5"/>
    </row>
  </sheetData>
  <hyperlinks>
    <hyperlink ref="F1" location="'Daftar Tabel'!A1" display="&lt;&lt;&lt; Daftar Tabel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ColWidth="8.84375" defaultRowHeight="14.6" x14ac:dyDescent="0.4"/>
  <cols>
    <col min="1" max="1" width="4.53515625" style="5" customWidth="1"/>
    <col min="2" max="2" width="21.84375" style="5" customWidth="1"/>
    <col min="3" max="14" width="5.53515625" style="5" customWidth="1"/>
    <col min="15" max="15" width="8.84375" style="5"/>
    <col min="16" max="16" width="14.53515625" style="5" bestFit="1" customWidth="1"/>
    <col min="17" max="16384" width="8.84375" style="5"/>
  </cols>
  <sheetData>
    <row r="1" spans="1:16" x14ac:dyDescent="0.4">
      <c r="A1" s="5" t="s">
        <v>77</v>
      </c>
      <c r="P1" s="87" t="s">
        <v>305</v>
      </c>
    </row>
    <row r="3" spans="1:16" x14ac:dyDescent="0.4">
      <c r="A3" s="108" t="s">
        <v>0</v>
      </c>
      <c r="B3" s="108" t="s">
        <v>27</v>
      </c>
      <c r="C3" s="108" t="s">
        <v>28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 t="s">
        <v>29</v>
      </c>
    </row>
    <row r="4" spans="1:16" x14ac:dyDescent="0.4">
      <c r="A4" s="108"/>
      <c r="B4" s="108"/>
      <c r="C4" s="108" t="s">
        <v>30</v>
      </c>
      <c r="D4" s="108"/>
      <c r="E4" s="108"/>
      <c r="F4" s="108" t="s">
        <v>13</v>
      </c>
      <c r="G4" s="108"/>
      <c r="H4" s="108"/>
      <c r="I4" s="108" t="s">
        <v>31</v>
      </c>
      <c r="J4" s="108"/>
      <c r="K4" s="108"/>
      <c r="L4" s="108"/>
      <c r="M4" s="108"/>
      <c r="N4" s="108"/>
      <c r="O4" s="108"/>
    </row>
    <row r="5" spans="1:16" ht="29.15" x14ac:dyDescent="0.4">
      <c r="A5" s="108"/>
      <c r="B5" s="108"/>
      <c r="C5" s="25" t="s">
        <v>32</v>
      </c>
      <c r="D5" s="25" t="s">
        <v>33</v>
      </c>
      <c r="E5" s="25" t="s">
        <v>34</v>
      </c>
      <c r="F5" s="25" t="s">
        <v>35</v>
      </c>
      <c r="G5" s="25" t="s">
        <v>36</v>
      </c>
      <c r="H5" s="25" t="s">
        <v>37</v>
      </c>
      <c r="I5" s="25" t="s">
        <v>38</v>
      </c>
      <c r="J5" s="25" t="s">
        <v>39</v>
      </c>
      <c r="K5" s="25" t="s">
        <v>40</v>
      </c>
      <c r="L5" s="25" t="s">
        <v>41</v>
      </c>
      <c r="M5" s="25" t="s">
        <v>42</v>
      </c>
      <c r="N5" s="25" t="s">
        <v>43</v>
      </c>
      <c r="O5" s="108"/>
    </row>
    <row r="6" spans="1:16" x14ac:dyDescent="0.4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4">
      <c r="A7" s="22">
        <v>1</v>
      </c>
      <c r="B7" s="23" t="s">
        <v>44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22">
        <f>SUM(C7:N7)</f>
        <v>0</v>
      </c>
    </row>
    <row r="8" spans="1:16" x14ac:dyDescent="0.4">
      <c r="A8" s="22">
        <v>2</v>
      </c>
      <c r="B8" s="23" t="s">
        <v>45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22">
        <f t="shared" ref="O8:O15" si="0">SUM(C8:N8)</f>
        <v>0</v>
      </c>
    </row>
    <row r="9" spans="1:16" x14ac:dyDescent="0.4">
      <c r="A9" s="22">
        <v>3</v>
      </c>
      <c r="B9" s="23" t="s">
        <v>46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22">
        <f t="shared" si="0"/>
        <v>0</v>
      </c>
    </row>
    <row r="10" spans="1:16" x14ac:dyDescent="0.4">
      <c r="A10" s="22">
        <v>4</v>
      </c>
      <c r="B10" s="23" t="s">
        <v>47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22">
        <f t="shared" si="0"/>
        <v>0</v>
      </c>
    </row>
    <row r="11" spans="1:16" x14ac:dyDescent="0.4">
      <c r="A11" s="22">
        <v>5</v>
      </c>
      <c r="B11" s="23" t="s">
        <v>48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22">
        <f t="shared" si="0"/>
        <v>0</v>
      </c>
    </row>
    <row r="12" spans="1:16" x14ac:dyDescent="0.4">
      <c r="A12" s="22">
        <v>6</v>
      </c>
      <c r="B12" s="23" t="s">
        <v>49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22">
        <f t="shared" si="0"/>
        <v>0</v>
      </c>
    </row>
    <row r="13" spans="1:16" x14ac:dyDescent="0.4">
      <c r="A13" s="22">
        <v>7</v>
      </c>
      <c r="B13" s="23" t="s">
        <v>50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22">
        <f t="shared" si="0"/>
        <v>0</v>
      </c>
    </row>
    <row r="14" spans="1:16" ht="29.15" x14ac:dyDescent="0.4">
      <c r="A14" s="22">
        <v>8</v>
      </c>
      <c r="B14" s="23" t="s">
        <v>51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22">
        <f t="shared" si="0"/>
        <v>0</v>
      </c>
    </row>
    <row r="15" spans="1:16" x14ac:dyDescent="0.4">
      <c r="A15" s="107" t="s">
        <v>29</v>
      </c>
      <c r="B15" s="107"/>
      <c r="C15" s="22">
        <f>SUM(C7:C14)</f>
        <v>0</v>
      </c>
      <c r="D15" s="22">
        <f t="shared" ref="D15:N15" si="1">SUM(D7:D14)</f>
        <v>0</v>
      </c>
      <c r="E15" s="22">
        <f t="shared" si="1"/>
        <v>0</v>
      </c>
      <c r="F15" s="22">
        <f t="shared" si="1"/>
        <v>0</v>
      </c>
      <c r="G15" s="22">
        <f t="shared" si="1"/>
        <v>0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workbookViewId="0">
      <pane ySplit="13" topLeftCell="A14" activePane="bottomLeft" state="frozen"/>
      <selection pane="bottomLeft" activeCell="B14" sqref="B14"/>
    </sheetView>
  </sheetViews>
  <sheetFormatPr defaultColWidth="8.84375" defaultRowHeight="14.6" x14ac:dyDescent="0.4"/>
  <cols>
    <col min="1" max="1" width="4.53515625" style="5" customWidth="1"/>
    <col min="2" max="2" width="26.15234375" style="5" customWidth="1"/>
    <col min="3" max="5" width="8.84375" style="5"/>
    <col min="6" max="6" width="25.15234375" style="5" customWidth="1"/>
    <col min="7" max="7" width="33.4609375" style="5" customWidth="1"/>
    <col min="8" max="8" width="14.53515625" style="5" bestFit="1" customWidth="1"/>
    <col min="9" max="16384" width="8.84375" style="5"/>
  </cols>
  <sheetData>
    <row r="1" spans="1:8" x14ac:dyDescent="0.4">
      <c r="A1" s="5" t="s">
        <v>78</v>
      </c>
      <c r="H1" s="87" t="s">
        <v>305</v>
      </c>
    </row>
    <row r="3" spans="1:8" hidden="1" x14ac:dyDescent="0.4">
      <c r="B3" s="5" t="s">
        <v>268</v>
      </c>
    </row>
    <row r="4" spans="1:8" hidden="1" x14ac:dyDescent="0.4"/>
    <row r="5" spans="1:8" hidden="1" x14ac:dyDescent="0.4">
      <c r="B5" s="5" t="s">
        <v>7</v>
      </c>
    </row>
    <row r="6" spans="1:8" hidden="1" x14ac:dyDescent="0.4"/>
    <row r="7" spans="1:8" x14ac:dyDescent="0.4">
      <c r="A7" s="5" t="s">
        <v>271</v>
      </c>
      <c r="E7" s="77">
        <f>COUNTIFS(B14:B34,"*",C14:C34,"V")</f>
        <v>0</v>
      </c>
    </row>
    <row r="8" spans="1:8" x14ac:dyDescent="0.4">
      <c r="A8" s="5" t="s">
        <v>270</v>
      </c>
      <c r="E8" s="77">
        <f>COUNTIFS(B14:B34,"*",D14:D34,"V")</f>
        <v>0</v>
      </c>
    </row>
    <row r="9" spans="1:8" x14ac:dyDescent="0.4">
      <c r="A9" s="5" t="s">
        <v>269</v>
      </c>
      <c r="E9" s="77">
        <f>COUNTIFS(B14:B34,"*",E14:E34,"V")</f>
        <v>0</v>
      </c>
    </row>
    <row r="11" spans="1:8" ht="15" customHeight="1" x14ac:dyDescent="0.4">
      <c r="A11" s="109" t="s">
        <v>0</v>
      </c>
      <c r="B11" s="109" t="s">
        <v>277</v>
      </c>
      <c r="C11" s="109" t="s">
        <v>54</v>
      </c>
      <c r="D11" s="109"/>
      <c r="E11" s="109"/>
      <c r="F11" s="109" t="s">
        <v>52</v>
      </c>
      <c r="G11" s="109" t="s">
        <v>53</v>
      </c>
      <c r="H11" s="109" t="s">
        <v>332</v>
      </c>
    </row>
    <row r="12" spans="1:8" ht="29.15" x14ac:dyDescent="0.4">
      <c r="A12" s="109"/>
      <c r="B12" s="109"/>
      <c r="C12" s="29" t="s">
        <v>55</v>
      </c>
      <c r="D12" s="29" t="s">
        <v>56</v>
      </c>
      <c r="E12" s="29" t="s">
        <v>272</v>
      </c>
      <c r="F12" s="109"/>
      <c r="G12" s="109"/>
      <c r="H12" s="109"/>
    </row>
    <row r="13" spans="1:8" x14ac:dyDescent="0.4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4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4">
      <c r="A15" s="22">
        <v>2</v>
      </c>
      <c r="B15" s="24"/>
      <c r="C15" s="27"/>
      <c r="D15" s="27"/>
      <c r="E15" s="27"/>
      <c r="F15" s="24"/>
      <c r="G15" s="24"/>
      <c r="H15" s="24"/>
    </row>
    <row r="16" spans="1:8" x14ac:dyDescent="0.4">
      <c r="A16" s="22">
        <v>3</v>
      </c>
      <c r="B16" s="24"/>
      <c r="C16" s="27"/>
      <c r="D16" s="27"/>
      <c r="E16" s="27"/>
      <c r="F16" s="24"/>
      <c r="G16" s="24"/>
      <c r="H16" s="24"/>
    </row>
    <row r="17" spans="1:8" x14ac:dyDescent="0.4">
      <c r="A17" s="22">
        <v>4</v>
      </c>
      <c r="B17" s="24"/>
      <c r="C17" s="27"/>
      <c r="D17" s="27"/>
      <c r="E17" s="27"/>
      <c r="F17" s="24"/>
      <c r="G17" s="24"/>
      <c r="H17" s="24"/>
    </row>
    <row r="18" spans="1:8" x14ac:dyDescent="0.4">
      <c r="A18" s="22">
        <v>5</v>
      </c>
      <c r="B18" s="24"/>
      <c r="C18" s="27"/>
      <c r="D18" s="27"/>
      <c r="E18" s="27"/>
      <c r="F18" s="24"/>
      <c r="G18" s="24"/>
      <c r="H18" s="24"/>
    </row>
    <row r="19" spans="1:8" x14ac:dyDescent="0.4">
      <c r="A19" s="22">
        <v>6</v>
      </c>
      <c r="B19" s="24"/>
      <c r="C19" s="27"/>
      <c r="D19" s="27"/>
      <c r="E19" s="27"/>
      <c r="F19" s="24"/>
      <c r="G19" s="24"/>
      <c r="H19" s="24"/>
    </row>
    <row r="20" spans="1:8" x14ac:dyDescent="0.4">
      <c r="A20" s="22">
        <v>7</v>
      </c>
      <c r="B20" s="24"/>
      <c r="C20" s="27"/>
      <c r="D20" s="27"/>
      <c r="E20" s="27"/>
      <c r="F20" s="24"/>
      <c r="G20" s="24"/>
      <c r="H20" s="24"/>
    </row>
    <row r="21" spans="1:8" x14ac:dyDescent="0.4">
      <c r="A21" s="22">
        <v>8</v>
      </c>
      <c r="B21" s="24"/>
      <c r="C21" s="27"/>
      <c r="D21" s="27"/>
      <c r="E21" s="27"/>
      <c r="F21" s="24"/>
      <c r="G21" s="24"/>
      <c r="H21" s="24"/>
    </row>
    <row r="22" spans="1:8" x14ac:dyDescent="0.4">
      <c r="A22" s="22">
        <v>9</v>
      </c>
      <c r="B22" s="24"/>
      <c r="C22" s="27"/>
      <c r="D22" s="27"/>
      <c r="E22" s="27"/>
      <c r="F22" s="24"/>
      <c r="G22" s="24"/>
      <c r="H22" s="24"/>
    </row>
    <row r="23" spans="1:8" x14ac:dyDescent="0.4">
      <c r="A23" s="22">
        <v>10</v>
      </c>
      <c r="B23" s="24"/>
      <c r="C23" s="27"/>
      <c r="D23" s="27"/>
      <c r="E23" s="27"/>
      <c r="F23" s="24"/>
      <c r="G23" s="24"/>
      <c r="H23" s="24"/>
    </row>
    <row r="24" spans="1:8" x14ac:dyDescent="0.4">
      <c r="A24" s="22">
        <v>11</v>
      </c>
      <c r="B24" s="24"/>
      <c r="C24" s="27"/>
      <c r="D24" s="27"/>
      <c r="E24" s="27"/>
      <c r="F24" s="24"/>
      <c r="G24" s="24"/>
      <c r="H24" s="24"/>
    </row>
    <row r="25" spans="1:8" x14ac:dyDescent="0.4">
      <c r="A25" s="22">
        <v>12</v>
      </c>
      <c r="B25" s="24"/>
      <c r="C25" s="27"/>
      <c r="D25" s="27"/>
      <c r="E25" s="27"/>
      <c r="F25" s="24"/>
      <c r="G25" s="24"/>
      <c r="H25" s="24"/>
    </row>
    <row r="26" spans="1:8" x14ac:dyDescent="0.4">
      <c r="A26" s="22">
        <v>13</v>
      </c>
      <c r="B26" s="24"/>
      <c r="C26" s="27"/>
      <c r="D26" s="27"/>
      <c r="E26" s="27"/>
      <c r="F26" s="24"/>
      <c r="G26" s="24"/>
      <c r="H26" s="24"/>
    </row>
    <row r="27" spans="1:8" x14ac:dyDescent="0.4">
      <c r="A27" s="22">
        <v>14</v>
      </c>
      <c r="B27" s="24"/>
      <c r="C27" s="27"/>
      <c r="D27" s="27"/>
      <c r="E27" s="27"/>
      <c r="F27" s="24"/>
      <c r="G27" s="24"/>
      <c r="H27" s="24"/>
    </row>
    <row r="28" spans="1:8" x14ac:dyDescent="0.4">
      <c r="A28" s="22">
        <v>15</v>
      </c>
      <c r="B28" s="24"/>
      <c r="C28" s="27"/>
      <c r="D28" s="27"/>
      <c r="E28" s="27"/>
      <c r="F28" s="24"/>
      <c r="G28" s="24"/>
      <c r="H28" s="24"/>
    </row>
    <row r="29" spans="1:8" x14ac:dyDescent="0.4">
      <c r="A29" s="22">
        <v>16</v>
      </c>
      <c r="B29" s="24"/>
      <c r="C29" s="27"/>
      <c r="D29" s="27"/>
      <c r="E29" s="27"/>
      <c r="F29" s="24"/>
      <c r="G29" s="24"/>
      <c r="H29" s="24"/>
    </row>
    <row r="30" spans="1:8" x14ac:dyDescent="0.4">
      <c r="A30" s="22">
        <v>17</v>
      </c>
      <c r="B30" s="24"/>
      <c r="C30" s="27"/>
      <c r="D30" s="27"/>
      <c r="E30" s="27"/>
      <c r="F30" s="24"/>
      <c r="G30" s="24"/>
      <c r="H30" s="24"/>
    </row>
    <row r="31" spans="1:8" x14ac:dyDescent="0.4">
      <c r="A31" s="22">
        <v>18</v>
      </c>
      <c r="B31" s="24"/>
      <c r="C31" s="27"/>
      <c r="D31" s="27"/>
      <c r="E31" s="27"/>
      <c r="F31" s="24"/>
      <c r="G31" s="24"/>
      <c r="H31" s="24"/>
    </row>
    <row r="32" spans="1:8" x14ac:dyDescent="0.4">
      <c r="A32" s="22">
        <v>19</v>
      </c>
      <c r="B32" s="24"/>
      <c r="C32" s="27"/>
      <c r="D32" s="27"/>
      <c r="E32" s="27"/>
      <c r="F32" s="24"/>
      <c r="G32" s="24"/>
      <c r="H32" s="24"/>
    </row>
    <row r="33" spans="1:8" x14ac:dyDescent="0.4">
      <c r="A33" s="22">
        <v>20</v>
      </c>
      <c r="B33" s="24"/>
      <c r="C33" s="27"/>
      <c r="D33" s="27"/>
      <c r="E33" s="27"/>
      <c r="F33" s="24"/>
      <c r="G33" s="24"/>
      <c r="H33" s="24"/>
    </row>
    <row r="34" spans="1:8" x14ac:dyDescent="0.4">
      <c r="A34" s="22" t="s">
        <v>24</v>
      </c>
      <c r="B34" s="24"/>
      <c r="C34" s="27"/>
      <c r="D34" s="27"/>
      <c r="E34" s="27"/>
      <c r="F34" s="24"/>
      <c r="G34" s="24"/>
      <c r="H34" s="24"/>
    </row>
    <row r="36" spans="1:8" x14ac:dyDescent="0.4">
      <c r="A36" s="21" t="s">
        <v>25</v>
      </c>
    </row>
    <row r="37" spans="1:8" ht="16.3" x14ac:dyDescent="0.4">
      <c r="A37" s="79" t="s">
        <v>312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29" priority="14"/>
  </conditionalFormatting>
  <conditionalFormatting sqref="C15:E15">
    <cfRule type="duplicateValues" dxfId="28" priority="11"/>
  </conditionalFormatting>
  <conditionalFormatting sqref="C16:E16">
    <cfRule type="duplicateValues" dxfId="27" priority="10"/>
  </conditionalFormatting>
  <conditionalFormatting sqref="C17:E17">
    <cfRule type="duplicateValues" dxfId="26" priority="9"/>
  </conditionalFormatting>
  <conditionalFormatting sqref="C18:E18">
    <cfRule type="duplicateValues" dxfId="25" priority="8"/>
  </conditionalFormatting>
  <conditionalFormatting sqref="C19:E19">
    <cfRule type="duplicateValues" dxfId="24" priority="7"/>
  </conditionalFormatting>
  <conditionalFormatting sqref="C20:E20">
    <cfRule type="duplicateValues" dxfId="23" priority="6"/>
  </conditionalFormatting>
  <conditionalFormatting sqref="C21:E21">
    <cfRule type="duplicateValues" dxfId="22" priority="5"/>
  </conditionalFormatting>
  <conditionalFormatting sqref="C22:E22">
    <cfRule type="duplicateValues" dxfId="21" priority="4"/>
  </conditionalFormatting>
  <conditionalFormatting sqref="C23:E23">
    <cfRule type="duplicateValues" dxfId="20" priority="3"/>
  </conditionalFormatting>
  <conditionalFormatting sqref="C34:E34">
    <cfRule type="duplicateValues" dxfId="19" priority="2"/>
  </conditionalFormatting>
  <conditionalFormatting sqref="C24:E33">
    <cfRule type="duplicateValues" dxfId="18" priority="15"/>
  </conditionalFormatting>
  <dataValidations count="1">
    <dataValidation type="list" allowBlank="1" showInputMessage="1" showErrorMessage="1" sqref="C14:E34">
      <formula1>$B$4:$B$5</formula1>
    </dataValidation>
  </dataValidations>
  <hyperlinks>
    <hyperlink ref="H1" location="'Daftar Tabel'!A1" display="&lt;&lt;&lt; Daftar Tabel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63"/>
  <sheetViews>
    <sheetView zoomScaleNormal="100" workbookViewId="0">
      <pane ySplit="5" topLeftCell="A6" activePane="bottomLeft" state="frozen"/>
      <selection pane="bottomLeft" activeCell="B7" sqref="B7"/>
    </sheetView>
  </sheetViews>
  <sheetFormatPr defaultColWidth="8.84375" defaultRowHeight="14.6" x14ac:dyDescent="0.4"/>
  <cols>
    <col min="1" max="1" width="12.4609375" style="5" customWidth="1"/>
    <col min="2" max="2" width="11.15234375" style="5" customWidth="1"/>
    <col min="3" max="8" width="10.53515625" style="5" customWidth="1"/>
    <col min="9" max="9" width="14.53515625" style="5" bestFit="1" customWidth="1"/>
    <col min="10" max="16384" width="8.84375" style="5"/>
  </cols>
  <sheetData>
    <row r="1" spans="1:9" x14ac:dyDescent="0.4">
      <c r="A1" s="5" t="s">
        <v>79</v>
      </c>
      <c r="I1" s="87" t="s">
        <v>305</v>
      </c>
    </row>
    <row r="3" spans="1:9" ht="29.5" customHeight="1" x14ac:dyDescent="0.4">
      <c r="A3" s="116" t="s">
        <v>66</v>
      </c>
      <c r="B3" s="116" t="s">
        <v>57</v>
      </c>
      <c r="C3" s="114" t="s">
        <v>67</v>
      </c>
      <c r="D3" s="115"/>
      <c r="E3" s="114" t="s">
        <v>68</v>
      </c>
      <c r="F3" s="115"/>
      <c r="G3" s="114" t="s">
        <v>69</v>
      </c>
      <c r="H3" s="115"/>
    </row>
    <row r="4" spans="1:9" x14ac:dyDescent="0.4">
      <c r="A4" s="117"/>
      <c r="B4" s="117"/>
      <c r="C4" s="30" t="s">
        <v>70</v>
      </c>
      <c r="D4" s="30" t="s">
        <v>58</v>
      </c>
      <c r="E4" s="30" t="s">
        <v>59</v>
      </c>
      <c r="F4" s="30" t="s">
        <v>81</v>
      </c>
      <c r="G4" s="31" t="s">
        <v>59</v>
      </c>
      <c r="H4" s="30" t="s">
        <v>81</v>
      </c>
    </row>
    <row r="5" spans="1:9" x14ac:dyDescent="0.4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5" customHeight="1" x14ac:dyDescent="0.4">
      <c r="A6" s="110" t="s">
        <v>228</v>
      </c>
      <c r="B6" s="111"/>
      <c r="C6" s="111"/>
      <c r="D6" s="111"/>
      <c r="E6" s="111"/>
      <c r="F6" s="111"/>
      <c r="G6" s="111"/>
      <c r="H6" s="112"/>
    </row>
    <row r="7" spans="1:9" x14ac:dyDescent="0.4">
      <c r="A7" s="34" t="s">
        <v>60</v>
      </c>
      <c r="B7" s="27"/>
      <c r="C7" s="27"/>
      <c r="D7" s="27"/>
      <c r="E7" s="27"/>
      <c r="F7" s="27"/>
      <c r="G7" s="35"/>
      <c r="H7" s="27"/>
    </row>
    <row r="8" spans="1:9" x14ac:dyDescent="0.4">
      <c r="A8" s="34" t="s">
        <v>61</v>
      </c>
      <c r="B8" s="27"/>
      <c r="C8" s="27"/>
      <c r="D8" s="27"/>
      <c r="E8" s="27"/>
      <c r="F8" s="27"/>
      <c r="G8" s="35"/>
      <c r="H8" s="27"/>
    </row>
    <row r="9" spans="1:9" x14ac:dyDescent="0.4">
      <c r="A9" s="34" t="s">
        <v>62</v>
      </c>
      <c r="B9" s="27"/>
      <c r="C9" s="27"/>
      <c r="D9" s="27"/>
      <c r="E9" s="27"/>
      <c r="F9" s="27"/>
      <c r="G9" s="35"/>
      <c r="H9" s="27"/>
    </row>
    <row r="10" spans="1:9" x14ac:dyDescent="0.4">
      <c r="A10" s="34" t="s">
        <v>63</v>
      </c>
      <c r="B10" s="27"/>
      <c r="C10" s="27"/>
      <c r="D10" s="27"/>
      <c r="E10" s="27"/>
      <c r="F10" s="27"/>
      <c r="G10" s="35"/>
      <c r="H10" s="27"/>
    </row>
    <row r="11" spans="1:9" x14ac:dyDescent="0.4">
      <c r="A11" s="34" t="s">
        <v>64</v>
      </c>
      <c r="B11" s="27"/>
      <c r="C11" s="27"/>
      <c r="D11" s="27"/>
      <c r="E11" s="27"/>
      <c r="F11" s="27"/>
      <c r="G11" s="35"/>
      <c r="H11" s="27"/>
    </row>
    <row r="12" spans="1:9" x14ac:dyDescent="0.4">
      <c r="A12" s="110" t="s">
        <v>29</v>
      </c>
      <c r="B12" s="112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0">
        <f>SUM(G11:H11)</f>
        <v>0</v>
      </c>
      <c r="H12" s="112"/>
    </row>
    <row r="13" spans="1:9" ht="14.5" customHeight="1" x14ac:dyDescent="0.4">
      <c r="A13" s="110" t="s">
        <v>229</v>
      </c>
      <c r="B13" s="111"/>
      <c r="C13" s="111"/>
      <c r="D13" s="111"/>
      <c r="E13" s="111"/>
      <c r="F13" s="111"/>
      <c r="G13" s="111"/>
      <c r="H13" s="112"/>
    </row>
    <row r="14" spans="1:9" x14ac:dyDescent="0.4">
      <c r="A14" s="34" t="s">
        <v>60</v>
      </c>
      <c r="B14" s="27"/>
      <c r="C14" s="27"/>
      <c r="D14" s="27"/>
      <c r="E14" s="27"/>
      <c r="F14" s="27"/>
      <c r="G14" s="35"/>
      <c r="H14" s="27"/>
    </row>
    <row r="15" spans="1:9" x14ac:dyDescent="0.4">
      <c r="A15" s="34" t="s">
        <v>61</v>
      </c>
      <c r="B15" s="27"/>
      <c r="C15" s="27"/>
      <c r="D15" s="27"/>
      <c r="E15" s="27"/>
      <c r="F15" s="27"/>
      <c r="G15" s="35"/>
      <c r="H15" s="27"/>
    </row>
    <row r="16" spans="1:9" x14ac:dyDescent="0.4">
      <c r="A16" s="34" t="s">
        <v>62</v>
      </c>
      <c r="B16" s="27"/>
      <c r="C16" s="27"/>
      <c r="D16" s="27"/>
      <c r="E16" s="27"/>
      <c r="F16" s="37"/>
      <c r="G16" s="35"/>
      <c r="H16" s="27"/>
    </row>
    <row r="17" spans="1:8" x14ac:dyDescent="0.4">
      <c r="A17" s="34" t="s">
        <v>63</v>
      </c>
      <c r="B17" s="27"/>
      <c r="C17" s="27"/>
      <c r="D17" s="27"/>
      <c r="E17" s="27"/>
      <c r="F17" s="27"/>
      <c r="G17" s="35"/>
      <c r="H17" s="27"/>
    </row>
    <row r="18" spans="1:8" x14ac:dyDescent="0.4">
      <c r="A18" s="34" t="s">
        <v>64</v>
      </c>
      <c r="B18" s="27"/>
      <c r="C18" s="27"/>
      <c r="D18" s="27"/>
      <c r="E18" s="27"/>
      <c r="F18" s="27"/>
      <c r="G18" s="35"/>
      <c r="H18" s="27"/>
    </row>
    <row r="19" spans="1:8" x14ac:dyDescent="0.4">
      <c r="A19" s="110" t="s">
        <v>29</v>
      </c>
      <c r="B19" s="112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0">
        <f>SUM(G18:H18)</f>
        <v>0</v>
      </c>
      <c r="H19" s="112"/>
    </row>
    <row r="20" spans="1:8" x14ac:dyDescent="0.4">
      <c r="A20" s="110" t="s">
        <v>234</v>
      </c>
      <c r="B20" s="111"/>
      <c r="C20" s="111"/>
      <c r="D20" s="111"/>
      <c r="E20" s="111"/>
      <c r="F20" s="111"/>
      <c r="G20" s="111"/>
      <c r="H20" s="112"/>
    </row>
    <row r="21" spans="1:8" x14ac:dyDescent="0.4">
      <c r="A21" s="34" t="s">
        <v>60</v>
      </c>
      <c r="B21" s="27"/>
      <c r="C21" s="27"/>
      <c r="D21" s="27"/>
      <c r="E21" s="27"/>
      <c r="F21" s="27"/>
      <c r="G21" s="27"/>
      <c r="H21" s="27"/>
    </row>
    <row r="22" spans="1:8" x14ac:dyDescent="0.4">
      <c r="A22" s="34" t="s">
        <v>61</v>
      </c>
      <c r="B22" s="27"/>
      <c r="C22" s="27"/>
      <c r="D22" s="27"/>
      <c r="E22" s="27"/>
      <c r="F22" s="27"/>
      <c r="G22" s="27"/>
      <c r="H22" s="27"/>
    </row>
    <row r="23" spans="1:8" x14ac:dyDescent="0.4">
      <c r="A23" s="34" t="s">
        <v>62</v>
      </c>
      <c r="B23" s="27"/>
      <c r="C23" s="27"/>
      <c r="D23" s="27"/>
      <c r="E23" s="27"/>
      <c r="F23" s="27"/>
      <c r="G23" s="27"/>
      <c r="H23" s="27"/>
    </row>
    <row r="24" spans="1:8" x14ac:dyDescent="0.4">
      <c r="A24" s="34" t="s">
        <v>63</v>
      </c>
      <c r="B24" s="27"/>
      <c r="C24" s="27"/>
      <c r="D24" s="27"/>
      <c r="E24" s="27"/>
      <c r="F24" s="27"/>
      <c r="G24" s="27"/>
      <c r="H24" s="27"/>
    </row>
    <row r="25" spans="1:8" x14ac:dyDescent="0.4">
      <c r="A25" s="34" t="s">
        <v>64</v>
      </c>
      <c r="B25" s="27"/>
      <c r="C25" s="27"/>
      <c r="D25" s="27"/>
      <c r="E25" s="27"/>
      <c r="F25" s="27"/>
      <c r="G25" s="27"/>
      <c r="H25" s="27"/>
    </row>
    <row r="26" spans="1:8" x14ac:dyDescent="0.4">
      <c r="A26" s="110" t="s">
        <v>29</v>
      </c>
      <c r="B26" s="112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0">
        <f>SUM(G25:H25)</f>
        <v>0</v>
      </c>
      <c r="H26" s="112"/>
    </row>
    <row r="27" spans="1:8" x14ac:dyDescent="0.4">
      <c r="A27" s="110" t="s">
        <v>337</v>
      </c>
      <c r="B27" s="111"/>
      <c r="C27" s="111"/>
      <c r="D27" s="111"/>
      <c r="E27" s="111"/>
      <c r="F27" s="111"/>
      <c r="G27" s="111"/>
      <c r="H27" s="112"/>
    </row>
    <row r="28" spans="1:8" x14ac:dyDescent="0.4">
      <c r="A28" s="34" t="s">
        <v>60</v>
      </c>
      <c r="B28" s="27"/>
      <c r="C28" s="27"/>
      <c r="D28" s="27"/>
      <c r="E28" s="27"/>
      <c r="F28" s="27"/>
      <c r="G28" s="27"/>
      <c r="H28" s="27"/>
    </row>
    <row r="29" spans="1:8" x14ac:dyDescent="0.4">
      <c r="A29" s="34" t="s">
        <v>61</v>
      </c>
      <c r="B29" s="27"/>
      <c r="C29" s="27"/>
      <c r="D29" s="27"/>
      <c r="E29" s="27"/>
      <c r="F29" s="27"/>
      <c r="G29" s="27"/>
      <c r="H29" s="27"/>
    </row>
    <row r="30" spans="1:8" x14ac:dyDescent="0.4">
      <c r="A30" s="34" t="s">
        <v>62</v>
      </c>
      <c r="B30" s="27"/>
      <c r="C30" s="27"/>
      <c r="D30" s="27"/>
      <c r="E30" s="27"/>
      <c r="F30" s="27"/>
      <c r="G30" s="27"/>
      <c r="H30" s="27"/>
    </row>
    <row r="31" spans="1:8" x14ac:dyDescent="0.4">
      <c r="A31" s="34" t="s">
        <v>63</v>
      </c>
      <c r="B31" s="27"/>
      <c r="C31" s="27"/>
      <c r="D31" s="27"/>
      <c r="E31" s="27"/>
      <c r="F31" s="27"/>
      <c r="G31" s="27"/>
      <c r="H31" s="27"/>
    </row>
    <row r="32" spans="1:8" x14ac:dyDescent="0.4">
      <c r="A32" s="34" t="s">
        <v>64</v>
      </c>
      <c r="B32" s="27"/>
      <c r="C32" s="27"/>
      <c r="D32" s="27"/>
      <c r="E32" s="27"/>
      <c r="F32" s="27"/>
      <c r="G32" s="27"/>
      <c r="H32" s="27"/>
    </row>
    <row r="33" spans="1:8" x14ac:dyDescent="0.4">
      <c r="A33" s="110" t="s">
        <v>29</v>
      </c>
      <c r="B33" s="112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0">
        <f>SUM(G32:H32)</f>
        <v>0</v>
      </c>
      <c r="H33" s="112"/>
    </row>
    <row r="34" spans="1:8" x14ac:dyDescent="0.4">
      <c r="A34" s="110" t="s">
        <v>343</v>
      </c>
      <c r="B34" s="111"/>
      <c r="C34" s="111"/>
      <c r="D34" s="111"/>
      <c r="E34" s="111"/>
      <c r="F34" s="111"/>
      <c r="G34" s="111"/>
      <c r="H34" s="112"/>
    </row>
    <row r="35" spans="1:8" x14ac:dyDescent="0.4">
      <c r="A35" s="34" t="s">
        <v>60</v>
      </c>
      <c r="B35" s="27"/>
      <c r="C35" s="27"/>
      <c r="D35" s="27"/>
      <c r="E35" s="27"/>
      <c r="F35" s="27"/>
      <c r="G35" s="27"/>
      <c r="H35" s="27"/>
    </row>
    <row r="36" spans="1:8" x14ac:dyDescent="0.4">
      <c r="A36" s="34" t="s">
        <v>61</v>
      </c>
      <c r="B36" s="27"/>
      <c r="C36" s="27"/>
      <c r="D36" s="27"/>
      <c r="E36" s="27"/>
      <c r="F36" s="27"/>
      <c r="G36" s="27"/>
      <c r="H36" s="27"/>
    </row>
    <row r="37" spans="1:8" x14ac:dyDescent="0.4">
      <c r="A37" s="34" t="s">
        <v>62</v>
      </c>
      <c r="B37" s="27"/>
      <c r="C37" s="27"/>
      <c r="D37" s="27"/>
      <c r="E37" s="27"/>
      <c r="F37" s="27"/>
      <c r="G37" s="27"/>
      <c r="H37" s="27"/>
    </row>
    <row r="38" spans="1:8" x14ac:dyDescent="0.4">
      <c r="A38" s="34" t="s">
        <v>63</v>
      </c>
      <c r="B38" s="27"/>
      <c r="C38" s="27"/>
      <c r="D38" s="27"/>
      <c r="E38" s="27"/>
      <c r="F38" s="27"/>
      <c r="G38" s="27"/>
      <c r="H38" s="27"/>
    </row>
    <row r="39" spans="1:8" x14ac:dyDescent="0.4">
      <c r="A39" s="34" t="s">
        <v>64</v>
      </c>
      <c r="B39" s="27"/>
      <c r="C39" s="27"/>
      <c r="D39" s="27"/>
      <c r="E39" s="27"/>
      <c r="F39" s="27"/>
      <c r="G39" s="27"/>
      <c r="H39" s="27"/>
    </row>
    <row r="40" spans="1:8" x14ac:dyDescent="0.4">
      <c r="A40" s="110" t="s">
        <v>29</v>
      </c>
      <c r="B40" s="112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0">
        <f>SUM(G39:H39)</f>
        <v>0</v>
      </c>
      <c r="H40" s="112"/>
    </row>
    <row r="41" spans="1:8" x14ac:dyDescent="0.4">
      <c r="A41" s="110" t="s">
        <v>230</v>
      </c>
      <c r="B41" s="111"/>
      <c r="C41" s="111"/>
      <c r="D41" s="111"/>
      <c r="E41" s="111"/>
      <c r="F41" s="111"/>
      <c r="G41" s="111"/>
      <c r="H41" s="112"/>
    </row>
    <row r="42" spans="1:8" x14ac:dyDescent="0.4">
      <c r="A42" s="34" t="s">
        <v>60</v>
      </c>
      <c r="B42" s="27"/>
      <c r="C42" s="27"/>
      <c r="D42" s="27"/>
      <c r="E42" s="27"/>
      <c r="F42" s="27"/>
      <c r="G42" s="27"/>
      <c r="H42" s="27"/>
    </row>
    <row r="43" spans="1:8" x14ac:dyDescent="0.4">
      <c r="A43" s="34" t="s">
        <v>61</v>
      </c>
      <c r="B43" s="27"/>
      <c r="C43" s="27"/>
      <c r="D43" s="27"/>
      <c r="E43" s="27"/>
      <c r="F43" s="27"/>
      <c r="G43" s="27"/>
      <c r="H43" s="27"/>
    </row>
    <row r="44" spans="1:8" x14ac:dyDescent="0.4">
      <c r="A44" s="34" t="s">
        <v>62</v>
      </c>
      <c r="B44" s="27"/>
      <c r="C44" s="27"/>
      <c r="D44" s="27"/>
      <c r="E44" s="27"/>
      <c r="F44" s="27"/>
      <c r="G44" s="27"/>
      <c r="H44" s="27"/>
    </row>
    <row r="45" spans="1:8" x14ac:dyDescent="0.4">
      <c r="A45" s="34" t="s">
        <v>63</v>
      </c>
      <c r="B45" s="27"/>
      <c r="C45" s="27"/>
      <c r="D45" s="27"/>
      <c r="E45" s="27"/>
      <c r="F45" s="27"/>
      <c r="G45" s="27"/>
      <c r="H45" s="27"/>
    </row>
    <row r="46" spans="1:8" x14ac:dyDescent="0.4">
      <c r="A46" s="34" t="s">
        <v>64</v>
      </c>
      <c r="B46" s="27"/>
      <c r="C46" s="27"/>
      <c r="D46" s="27"/>
      <c r="E46" s="27"/>
      <c r="F46" s="27"/>
      <c r="G46" s="27"/>
      <c r="H46" s="27"/>
    </row>
    <row r="47" spans="1:8" x14ac:dyDescent="0.4">
      <c r="A47" s="110" t="s">
        <v>29</v>
      </c>
      <c r="B47" s="112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0">
        <f>SUM(G46:H46)</f>
        <v>0</v>
      </c>
      <c r="H47" s="112"/>
    </row>
    <row r="48" spans="1:8" x14ac:dyDescent="0.4">
      <c r="A48" s="110" t="s">
        <v>231</v>
      </c>
      <c r="B48" s="111"/>
      <c r="C48" s="111"/>
      <c r="D48" s="111"/>
      <c r="E48" s="111"/>
      <c r="F48" s="111"/>
      <c r="G48" s="111"/>
      <c r="H48" s="112"/>
    </row>
    <row r="49" spans="1:8" x14ac:dyDescent="0.4">
      <c r="A49" s="34" t="s">
        <v>60</v>
      </c>
      <c r="B49" s="27"/>
      <c r="C49" s="27"/>
      <c r="D49" s="27"/>
      <c r="E49" s="27"/>
      <c r="F49" s="27"/>
      <c r="G49" s="27"/>
      <c r="H49" s="27"/>
    </row>
    <row r="50" spans="1:8" x14ac:dyDescent="0.4">
      <c r="A50" s="34" t="s">
        <v>61</v>
      </c>
      <c r="B50" s="27"/>
      <c r="C50" s="27"/>
      <c r="D50" s="27"/>
      <c r="E50" s="27"/>
      <c r="F50" s="27"/>
      <c r="G50" s="27"/>
      <c r="H50" s="27"/>
    </row>
    <row r="51" spans="1:8" x14ac:dyDescent="0.4">
      <c r="A51" s="34" t="s">
        <v>62</v>
      </c>
      <c r="B51" s="27"/>
      <c r="C51" s="27"/>
      <c r="D51" s="27"/>
      <c r="E51" s="27"/>
      <c r="F51" s="27"/>
      <c r="G51" s="27"/>
      <c r="H51" s="27"/>
    </row>
    <row r="52" spans="1:8" x14ac:dyDescent="0.4">
      <c r="A52" s="34" t="s">
        <v>63</v>
      </c>
      <c r="B52" s="27"/>
      <c r="C52" s="27"/>
      <c r="D52" s="27"/>
      <c r="E52" s="27"/>
      <c r="F52" s="27"/>
      <c r="G52" s="27"/>
      <c r="H52" s="27"/>
    </row>
    <row r="53" spans="1:8" x14ac:dyDescent="0.4">
      <c r="A53" s="34" t="s">
        <v>64</v>
      </c>
      <c r="B53" s="27"/>
      <c r="C53" s="27"/>
      <c r="D53" s="27"/>
      <c r="E53" s="27"/>
      <c r="F53" s="27"/>
      <c r="G53" s="27"/>
      <c r="H53" s="27"/>
    </row>
    <row r="54" spans="1:8" x14ac:dyDescent="0.4">
      <c r="A54" s="110" t="s">
        <v>29</v>
      </c>
      <c r="B54" s="112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0">
        <f>SUM(G53:H53)</f>
        <v>0</v>
      </c>
      <c r="H54" s="112"/>
    </row>
    <row r="55" spans="1:8" x14ac:dyDescent="0.4">
      <c r="A55" s="110" t="s">
        <v>232</v>
      </c>
      <c r="B55" s="111"/>
      <c r="C55" s="111"/>
      <c r="D55" s="111"/>
      <c r="E55" s="111"/>
      <c r="F55" s="111"/>
      <c r="G55" s="111"/>
      <c r="H55" s="112"/>
    </row>
    <row r="56" spans="1:8" x14ac:dyDescent="0.4">
      <c r="A56" s="34" t="s">
        <v>60</v>
      </c>
      <c r="B56" s="27"/>
      <c r="C56" s="27"/>
      <c r="D56" s="27"/>
      <c r="E56" s="27"/>
      <c r="F56" s="27"/>
      <c r="G56" s="27"/>
      <c r="H56" s="27"/>
    </row>
    <row r="57" spans="1:8" x14ac:dyDescent="0.4">
      <c r="A57" s="34" t="s">
        <v>61</v>
      </c>
      <c r="B57" s="27"/>
      <c r="C57" s="27"/>
      <c r="D57" s="27"/>
      <c r="E57" s="27"/>
      <c r="F57" s="27"/>
      <c r="G57" s="27"/>
      <c r="H57" s="27"/>
    </row>
    <row r="58" spans="1:8" x14ac:dyDescent="0.4">
      <c r="A58" s="34" t="s">
        <v>62</v>
      </c>
      <c r="B58" s="27"/>
      <c r="C58" s="27"/>
      <c r="D58" s="27"/>
      <c r="E58" s="27"/>
      <c r="F58" s="27"/>
      <c r="G58" s="27"/>
      <c r="H58" s="27"/>
    </row>
    <row r="59" spans="1:8" x14ac:dyDescent="0.4">
      <c r="A59" s="34" t="s">
        <v>63</v>
      </c>
      <c r="B59" s="27"/>
      <c r="C59" s="27"/>
      <c r="D59" s="27"/>
      <c r="E59" s="27"/>
      <c r="F59" s="27"/>
      <c r="G59" s="27"/>
      <c r="H59" s="27"/>
    </row>
    <row r="60" spans="1:8" x14ac:dyDescent="0.4">
      <c r="A60" s="34" t="s">
        <v>64</v>
      </c>
      <c r="B60" s="27"/>
      <c r="C60" s="27"/>
      <c r="D60" s="27"/>
      <c r="E60" s="27"/>
      <c r="F60" s="27"/>
      <c r="G60" s="27"/>
      <c r="H60" s="27"/>
    </row>
    <row r="61" spans="1:8" x14ac:dyDescent="0.4">
      <c r="A61" s="110" t="s">
        <v>29</v>
      </c>
      <c r="B61" s="112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0">
        <f>SUM(G60:H60)</f>
        <v>0</v>
      </c>
      <c r="H61" s="112"/>
    </row>
    <row r="62" spans="1:8" x14ac:dyDescent="0.4">
      <c r="A62" s="113" t="s">
        <v>65</v>
      </c>
      <c r="B62" s="113"/>
      <c r="C62" s="113">
        <f>C12+C19+C61+C40+C47+C54+C26+C33</f>
        <v>0</v>
      </c>
      <c r="D62" s="113">
        <f>D12+D19+D61+D40+D47+D54+D26+D33</f>
        <v>0</v>
      </c>
      <c r="E62" s="113">
        <f>E12+E19+E61+E40+E47+E54+E26+E33</f>
        <v>0</v>
      </c>
      <c r="F62" s="113">
        <f>F12+F19+F61+F40+F47+F54+F26+F33</f>
        <v>0</v>
      </c>
      <c r="G62" s="36">
        <f>G11+G18+G25+G39+G46+G53+G60+G32</f>
        <v>0</v>
      </c>
      <c r="H62" s="36">
        <f>H11+H18+H25+H39+H46+H53+H60+H32</f>
        <v>0</v>
      </c>
    </row>
    <row r="63" spans="1:8" x14ac:dyDescent="0.4">
      <c r="A63" s="113"/>
      <c r="B63" s="113"/>
      <c r="C63" s="113"/>
      <c r="D63" s="113"/>
      <c r="E63" s="113"/>
      <c r="F63" s="113"/>
      <c r="G63" s="110">
        <f>G62+H62</f>
        <v>0</v>
      </c>
      <c r="H63" s="112"/>
    </row>
  </sheetData>
  <mergeCells count="35"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27:H27"/>
    <mergeCell ref="A33:B33"/>
    <mergeCell ref="G33:H33"/>
    <mergeCell ref="G26:H26"/>
    <mergeCell ref="G40:H40"/>
  </mergeCells>
  <hyperlinks>
    <hyperlink ref="I1" location="'Daftar Tabel'!A1" display="&lt;&lt;&lt; Daftar Tabel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F1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4375" defaultRowHeight="14.6" x14ac:dyDescent="0.4"/>
  <cols>
    <col min="1" max="1" width="5.53515625" style="5" customWidth="1"/>
    <col min="2" max="2" width="37.4609375" style="5" customWidth="1"/>
    <col min="3" max="5" width="10.84375" style="5" customWidth="1"/>
    <col min="6" max="6" width="14.53515625" style="5" bestFit="1" customWidth="1"/>
    <col min="7" max="16384" width="8.84375" style="5"/>
  </cols>
  <sheetData>
    <row r="1" spans="1:6" x14ac:dyDescent="0.4">
      <c r="A1" s="5" t="s">
        <v>80</v>
      </c>
      <c r="F1" s="87" t="s">
        <v>305</v>
      </c>
    </row>
    <row r="3" spans="1:6" ht="20.149999999999999" customHeight="1" x14ac:dyDescent="0.4">
      <c r="A3" s="30" t="s">
        <v>0</v>
      </c>
      <c r="B3" s="30" t="s">
        <v>71</v>
      </c>
      <c r="C3" s="30" t="s">
        <v>62</v>
      </c>
      <c r="D3" s="30" t="s">
        <v>63</v>
      </c>
      <c r="E3" s="30" t="s">
        <v>64</v>
      </c>
    </row>
    <row r="4" spans="1:6" x14ac:dyDescent="0.4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4">
      <c r="A5" s="34">
        <v>1</v>
      </c>
      <c r="B5" s="28"/>
      <c r="C5" s="27"/>
      <c r="D5" s="27"/>
      <c r="E5" s="27"/>
    </row>
    <row r="6" spans="1:6" x14ac:dyDescent="0.4">
      <c r="A6" s="34">
        <v>2</v>
      </c>
      <c r="B6" s="28"/>
      <c r="C6" s="27"/>
      <c r="D6" s="27"/>
      <c r="E6" s="27"/>
    </row>
    <row r="7" spans="1:6" x14ac:dyDescent="0.4">
      <c r="A7" s="34">
        <v>3</v>
      </c>
      <c r="B7" s="28"/>
      <c r="C7" s="27"/>
      <c r="D7" s="27"/>
      <c r="E7" s="27"/>
    </row>
    <row r="8" spans="1:6" x14ac:dyDescent="0.4">
      <c r="A8" s="34">
        <v>4</v>
      </c>
      <c r="B8" s="28"/>
      <c r="C8" s="27"/>
      <c r="D8" s="27"/>
      <c r="E8" s="27"/>
    </row>
    <row r="9" spans="1:6" x14ac:dyDescent="0.4">
      <c r="A9" s="34">
        <v>5</v>
      </c>
      <c r="B9" s="28"/>
      <c r="C9" s="27"/>
      <c r="D9" s="27"/>
      <c r="E9" s="27"/>
    </row>
    <row r="10" spans="1:6" x14ac:dyDescent="0.4">
      <c r="A10" s="34" t="s">
        <v>72</v>
      </c>
      <c r="B10" s="28"/>
      <c r="C10" s="27"/>
      <c r="D10" s="27"/>
      <c r="E10" s="27"/>
    </row>
    <row r="11" spans="1:6" x14ac:dyDescent="0.4">
      <c r="A11" s="113" t="s">
        <v>29</v>
      </c>
      <c r="B11" s="113"/>
      <c r="C11" s="36">
        <f>SUM(C5:C10)</f>
        <v>0</v>
      </c>
      <c r="D11" s="36">
        <f t="shared" ref="D11:E11" si="0">SUM(D5:D10)</f>
        <v>0</v>
      </c>
      <c r="E11" s="36">
        <f t="shared" si="0"/>
        <v>0</v>
      </c>
    </row>
    <row r="12" spans="1:6" x14ac:dyDescent="0.4">
      <c r="A12" s="38"/>
      <c r="B12" s="38"/>
      <c r="C12" s="39"/>
      <c r="D12" s="39"/>
      <c r="E12" s="39"/>
    </row>
  </sheetData>
  <mergeCells count="1">
    <mergeCell ref="A11:B11"/>
  </mergeCells>
  <hyperlinks>
    <hyperlink ref="F1" location="'Daftar Tabel'!A1" display="&lt;&lt;&lt; Daftar Tabe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User</cp:lastModifiedBy>
  <cp:lastPrinted>2018-07-27T08:27:12Z</cp:lastPrinted>
  <dcterms:created xsi:type="dcterms:W3CDTF">2009-07-06T01:37:37Z</dcterms:created>
  <dcterms:modified xsi:type="dcterms:W3CDTF">2020-09-12T15:02:40Z</dcterms:modified>
</cp:coreProperties>
</file>