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lux-my.sharepoint.com/personal/lukasz_woronowicz_altaterra_eu/Documents/Desktop/AI Bot for Windows/"/>
    </mc:Choice>
  </mc:AlternateContent>
  <xr:revisionPtr revIDLastSave="0" documentId="8_{DD59DE53-5A5C-4EBE-9A59-5286B7610D42}" xr6:coauthVersionLast="47" xr6:coauthVersionMax="47" xr10:uidLastSave="{00000000-0000-0000-0000-000000000000}"/>
  <bookViews>
    <workbookView xWindow="-120" yWindow="-120" windowWidth="29040" windowHeight="15840" xr2:uid="{05AC4918-8DDC-4F89-BE2E-707EA8E439CD}"/>
  </bookViews>
  <sheets>
    <sheet name="RW_data" sheetId="2" r:id="rId1"/>
  </sheets>
  <externalReferences>
    <externalReference r:id="rId2"/>
  </externalReferences>
  <definedNames>
    <definedName name="_xlnm._FilterDatabase" localSheetId="0" hidden="1">'RW_data'!$A$1:$AJ$95</definedName>
    <definedName name="Contrio_BLI">_xlfn.ANCHORARRAY([1]BLI_background!$C$3)</definedName>
    <definedName name="DAK_Cat_info">'[1]Dakea Markets'!$E$7:$R$7</definedName>
    <definedName name="DAK_Category">_xlfn.ANCHORARRAY('[1]Background data'!$D$3)</definedName>
    <definedName name="DAK_Market">'[1]Dakea Markets'!$E$8:$R$8</definedName>
    <definedName name="DAK_Market_info">'[1]Dakea Markets'!$E$7:$R$107</definedName>
    <definedName name="DAK_Markets">_xlfn.ANCHORARRAY('[1]Background data'!$D$2)</definedName>
    <definedName name="DAK_Names">'[1]Dakea Markets'!$B$7:$B$107</definedName>
    <definedName name="DAK_Products">'[1]Dakea Markets'!$D$7:$D$107</definedName>
    <definedName name="Dakea_ACC">_xlfn.ANCHORARRAY([1]ACC_background!$C$3)</definedName>
    <definedName name="Dakea_BLI">_xlfn.ANCHORARRAY([1]BLI_background!$D$3)</definedName>
    <definedName name="Dakea_CHA">_xlfn.ANCHORARRAY([1]CHA_background!$C$3)</definedName>
    <definedName name="Dakea_FLA">_xlfn.ANCHORARRAY([1]FLA_background!$C$3)</definedName>
    <definedName name="Dakea_RW">_xlfn.ANCHORARRAY([1]RW_background!$C$3)</definedName>
    <definedName name="Fenstro_CHA">_xlfn.ANCHORARRAY([1]CHA_background!$D$3)</definedName>
    <definedName name="Fenstro_LLR">_xlfn.ANCHORARRAY([1]LLR_background!$C$3)</definedName>
    <definedName name="MM_ARTENS_Leroy_Merlin_CHA">_xlfn.ANCHORARRAY([1]CHA_background!$E$3)</definedName>
    <definedName name="MM_ARTENS_Leroy_Merlin_RW">_xlfn.ANCHORARRAY([1]RW_background!$D$3)</definedName>
    <definedName name="MM_AURA_Pruszynski_CHA">_xlfn.ANCHORARRAY([1]CHA_background!$F$3)</definedName>
    <definedName name="MM_AURA_Pruszynski_RW">_xlfn.ANCHORARRAY([1]RW_background!$E$3)</definedName>
    <definedName name="MM_Avaline_PHD_CHA">_xlfn.ANCHORARRAY([1]CHA_background!$G$3)</definedName>
    <definedName name="MM_Avaline_PHD_RW">_xlfn.ANCHORARRAY([1]RW_background!$F$3)</definedName>
    <definedName name="MM_Onduline_CHA">_xlfn.ANCHORARRAY([1]CHA_background!$H$3)</definedName>
    <definedName name="MM_OWB_CHA">_xlfn.ANCHORARRAY([1]CHA_background!$I$3)</definedName>
    <definedName name="MM_Roof_ART_ExtraDach_RW">_xlfn.ANCHORARRAY([1]RW_background!$G$3)</definedName>
    <definedName name="Non_branded_ACC">_xlfn.ANCHORARRAY([1]ACC_background!$D$3)</definedName>
    <definedName name="Non_branded_BLI">_xlfn.ANCHORARRAY([1]BLI_background!$E$3)</definedName>
    <definedName name="Non_branded_FLA">_xlfn.ANCHORARRAY([1]FLA_background!$D$3)</definedName>
    <definedName name="RL_category">_xlfn.ANCHORARRAY('[1]Background data'!$D$7)</definedName>
    <definedName name="RL_Market">'[1]RoofLITE and FENSTRO Markets'!$F$6:$AN$6</definedName>
    <definedName name="RL_Market_info">'[1]RoofLITE and FENSTRO Markets'!$F$7:$AN$86</definedName>
    <definedName name="RL_Markets">_xlfn.ANCHORARRAY('[1]Background data'!$D$6)</definedName>
    <definedName name="RL_Name">'[1]RoofLITE and FENSTRO Markets'!$C$7:$C$86</definedName>
    <definedName name="RL_Products">'[1]RoofLITE and FENSTRO Markets'!$E$7:$E$86</definedName>
    <definedName name="RoofLITE_ACC">_xlfn.ANCHORARRAY([1]ACC_background!$E$3)</definedName>
    <definedName name="RoofLITE_FLA">_xlfn.ANCHORARRAY([1]FLA_background!$D$3)</definedName>
    <definedName name="RoofLITE_PLUS_RW">_xlfn.ANCHORARRAY([1]RW_background!$H$3)</definedName>
    <definedName name="Somfy_ACC">_xlfn.ANCHORARRAY([1]ACC_background!$F$3)</definedName>
    <definedName name="Source_of_Private_label_CHA">_xlfn.ANCHORARRAY([1]CHA_background!$J$3)</definedName>
    <definedName name="tblBrand_RW">'RW_data'!$A$2:$A$95</definedName>
    <definedName name="tblType_RW">'RW_data'!$C$2:$C$95</definedName>
    <definedName name="Velux_ACC">_xlfn.ANCHORARRAY([1]ACC_background!$G$3)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5" i="2" l="1" a="1"/>
  <c r="AG65" i="2" s="1"/>
  <c r="AG64" i="2" a="1"/>
  <c r="AG64" i="2" s="1"/>
  <c r="AG63" i="2" a="1"/>
  <c r="AG63" i="2" s="1"/>
  <c r="AG62" i="2" a="1"/>
  <c r="AG62" i="2" s="1"/>
  <c r="AG61" i="2" a="1"/>
  <c r="AG61" i="2" s="1"/>
  <c r="AG60" i="2" a="1"/>
  <c r="AG60" i="2" s="1"/>
  <c r="AG59" i="2" a="1"/>
  <c r="AG59" i="2" s="1"/>
  <c r="AG58" i="2" a="1"/>
  <c r="AG58" i="2" s="1"/>
  <c r="AG57" i="2" a="1"/>
  <c r="AG57" i="2" s="1"/>
  <c r="AG56" i="2" a="1"/>
  <c r="AG56" i="2" s="1"/>
  <c r="AG55" i="2" a="1"/>
  <c r="AG55" i="2" s="1"/>
  <c r="AG54" i="2" a="1"/>
  <c r="AG54" i="2" s="1"/>
  <c r="AG53" i="2" a="1"/>
  <c r="AG53" i="2" s="1"/>
  <c r="AG52" i="2" a="1"/>
  <c r="AG52" i="2" s="1"/>
  <c r="AG51" i="2" a="1"/>
  <c r="AG51" i="2" s="1"/>
  <c r="AG50" i="2" a="1"/>
  <c r="AG50" i="2" s="1"/>
  <c r="AG49" i="2" a="1"/>
  <c r="AG49" i="2" s="1"/>
  <c r="AG48" i="2" a="1"/>
  <c r="AG48" i="2" s="1"/>
  <c r="AG47" i="2"/>
  <c r="AG47" i="2" a="1"/>
  <c r="AG46" i="2" a="1"/>
  <c r="AG46" i="2" s="1"/>
  <c r="AG45" i="2" a="1"/>
  <c r="AG45" i="2" s="1"/>
  <c r="AG44" i="2" a="1"/>
  <c r="AG44" i="2" s="1"/>
  <c r="AG43" i="2" a="1"/>
  <c r="AG43" i="2" s="1"/>
  <c r="AG42" i="2" a="1"/>
  <c r="AG42" i="2" s="1"/>
  <c r="AG41" i="2" a="1"/>
  <c r="AG41" i="2" s="1"/>
  <c r="AG40" i="2" a="1"/>
  <c r="AG40" i="2" s="1"/>
  <c r="AG39" i="2" a="1"/>
  <c r="AG39" i="2" s="1"/>
  <c r="AG38" i="2" a="1"/>
  <c r="AG38" i="2" s="1"/>
  <c r="AG37" i="2" a="1"/>
  <c r="AG37" i="2" s="1"/>
  <c r="AG36" i="2" a="1"/>
  <c r="AG36" i="2" s="1"/>
  <c r="AG35" i="2" a="1"/>
  <c r="AG35" i="2" s="1"/>
  <c r="AG34" i="2" a="1"/>
  <c r="AG34" i="2" s="1"/>
  <c r="AG33" i="2" a="1"/>
  <c r="AG33" i="2" s="1"/>
  <c r="AG32" i="2" a="1"/>
  <c r="AG32" i="2" s="1"/>
  <c r="AG31" i="2" a="1"/>
  <c r="AG31" i="2" s="1"/>
  <c r="AG30" i="2" a="1"/>
  <c r="AG30" i="2" s="1"/>
  <c r="AG29" i="2" a="1"/>
  <c r="AG29" i="2" s="1"/>
  <c r="AG28" i="2"/>
  <c r="AG28" i="2" a="1"/>
  <c r="AG27" i="2" a="1"/>
  <c r="AG27" i="2" s="1"/>
  <c r="AG26" i="2" a="1"/>
  <c r="AG26" i="2" s="1"/>
  <c r="AG25" i="2" a="1"/>
  <c r="AG25" i="2" s="1"/>
  <c r="AG24" i="2" a="1"/>
  <c r="AG24" i="2" s="1"/>
  <c r="AG23" i="2" a="1"/>
  <c r="AG23" i="2" s="1"/>
  <c r="AG22" i="2" a="1"/>
  <c r="AG22" i="2" s="1"/>
  <c r="AG21" i="2" a="1"/>
  <c r="AG21" i="2" s="1"/>
  <c r="AG20" i="2" a="1"/>
  <c r="AG20" i="2" s="1"/>
  <c r="AG19" i="2" a="1"/>
  <c r="AG19" i="2" s="1"/>
  <c r="AG18" i="2" a="1"/>
  <c r="AG18" i="2" s="1"/>
  <c r="AG17" i="2" a="1"/>
  <c r="AG17" i="2" s="1"/>
  <c r="AG16" i="2" a="1"/>
  <c r="AG16" i="2" s="1"/>
  <c r="AG15" i="2" a="1"/>
  <c r="AG15" i="2" s="1"/>
  <c r="AG14" i="2" a="1"/>
  <c r="AG14" i="2" s="1"/>
  <c r="AG13" i="2" a="1"/>
  <c r="AG13" i="2" s="1"/>
  <c r="AG12" i="2" a="1"/>
  <c r="AG12" i="2" s="1"/>
  <c r="AG11" i="2" a="1"/>
  <c r="AG11" i="2" s="1"/>
  <c r="AG10" i="2" a="1"/>
  <c r="AG10" i="2" s="1"/>
  <c r="AG9" i="2" a="1"/>
  <c r="AG9" i="2" s="1"/>
  <c r="AG8" i="2" a="1"/>
  <c r="AG8" i="2" s="1"/>
  <c r="AG7" i="2" a="1"/>
  <c r="AG7" i="2" s="1"/>
  <c r="AG6" i="2" a="1"/>
  <c r="AG6" i="2" s="1"/>
  <c r="AG5" i="2" a="1"/>
  <c r="AG5" i="2" s="1"/>
  <c r="AG4" i="2" a="1"/>
  <c r="AG4" i="2" s="1"/>
  <c r="AG3" i="2" a="1"/>
  <c r="AG3" i="2" s="1"/>
  <c r="AG2" i="2" a="1"/>
  <c r="A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<sst xmlns="http://schemas.openxmlformats.org/spreadsheetml/2006/main" count="2426" uniqueCount="370">
  <si>
    <t>Brand</t>
  </si>
  <si>
    <t>Name</t>
  </si>
  <si>
    <t>Type</t>
  </si>
  <si>
    <t>Pane Construction</t>
  </si>
  <si>
    <t>Pane Technical construction</t>
  </si>
  <si>
    <t>Thickness of glazing (mm)</t>
  </si>
  <si>
    <t>Laminated</t>
  </si>
  <si>
    <t>Extra sound reducing foil</t>
  </si>
  <si>
    <t>Low-E layers</t>
  </si>
  <si>
    <t>Gas</t>
  </si>
  <si>
    <t>Toughened external glass</t>
  </si>
  <si>
    <t>Easy-to-Clean coating</t>
  </si>
  <si>
    <t>Ug ( W/m2K )</t>
  </si>
  <si>
    <t>Total solar energy transmittance</t>
  </si>
  <si>
    <t>Light transmittance</t>
  </si>
  <si>
    <t>UV-transmittance</t>
  </si>
  <si>
    <t>Uw ( W/m2K )</t>
  </si>
  <si>
    <t>Water tightness</t>
  </si>
  <si>
    <t>Air permeability</t>
  </si>
  <si>
    <t>Resistance to wind load</t>
  </si>
  <si>
    <t>Comment on resistance to wind load (npd: no performance data)</t>
  </si>
  <si>
    <t>Reaction to fire</t>
  </si>
  <si>
    <t>Sound reduction</t>
  </si>
  <si>
    <t>Material</t>
  </si>
  <si>
    <t>Number of varnish layers</t>
  </si>
  <si>
    <t>Internal finish, colour</t>
  </si>
  <si>
    <t>Ventilation Valve</t>
  </si>
  <si>
    <t>Type of handle</t>
  </si>
  <si>
    <t>RUC for free of charge</t>
  </si>
  <si>
    <t>IFC for free of charge</t>
  </si>
  <si>
    <t>Available sizes</t>
  </si>
  <si>
    <t>Installation roof pitch range</t>
  </si>
  <si>
    <t>Available markets</t>
  </si>
  <si>
    <t>Comments</t>
  </si>
  <si>
    <t>Status</t>
  </si>
  <si>
    <t>Customer cross reference</t>
  </si>
  <si>
    <t>Dakea</t>
  </si>
  <si>
    <t>ACCESS ENERGY</t>
  </si>
  <si>
    <t>KXL B1600</t>
  </si>
  <si>
    <t>33.2-10-3HS-10-4H</t>
  </si>
  <si>
    <t>33.2V6-10G1-3HSV6-10G1-4H</t>
  </si>
  <si>
    <t>Yes</t>
  </si>
  <si>
    <t>No</t>
  </si>
  <si>
    <t>Argon</t>
  </si>
  <si>
    <t>E1350</t>
  </si>
  <si>
    <t>Class 3</t>
  </si>
  <si>
    <t>Class C4</t>
  </si>
  <si>
    <t>Class C-s1, d0</t>
  </si>
  <si>
    <t>36 (-1;-3) dB</t>
  </si>
  <si>
    <t>Wood</t>
  </si>
  <si>
    <t>Lacquered, natural pine</t>
  </si>
  <si>
    <t>Dakea (J2A)</t>
  </si>
  <si>
    <t>F4A, F6A, M4A, M6A, M8A, P6A</t>
  </si>
  <si>
    <t>15-85°</t>
  </si>
  <si>
    <t>Active</t>
  </si>
  <si>
    <t>AZURE ELECTRIC
(Flat roof window)</t>
  </si>
  <si>
    <t>FRE B600 + FGT B200</t>
  </si>
  <si>
    <t>33.2-14-4-(32)-4H</t>
  </si>
  <si>
    <t>33.2-14,5-4V6-(32)-4H</t>
  </si>
  <si>
    <t>24 + 4</t>
  </si>
  <si>
    <t>Yes (only FGT)</t>
  </si>
  <si>
    <t>1,3 (measured in horizontal)</t>
  </si>
  <si>
    <t>Urc ref300 0,87
Arc ref300 = 3,4 m2</t>
  </si>
  <si>
    <t>9A</t>
  </si>
  <si>
    <t>Class C3</t>
  </si>
  <si>
    <t>Class B-s1, d0</t>
  </si>
  <si>
    <t>31 (-1;-2) dB</t>
  </si>
  <si>
    <t>PVC</t>
  </si>
  <si>
    <t>White</t>
  </si>
  <si>
    <t>motor</t>
  </si>
  <si>
    <t>0606, 0808, 0609, 0909, 0912, 1010, 1015, 1212</t>
  </si>
  <si>
    <t>5-15°</t>
  </si>
  <si>
    <t>AZURE FIXED
(Flat roof window)</t>
  </si>
  <si>
    <t>FRF B600 + FGT B200</t>
  </si>
  <si>
    <t>36 (-1;-4) dB</t>
  </si>
  <si>
    <t>no handle, fixed</t>
  </si>
  <si>
    <t>BETTER ENERGY</t>
  </si>
  <si>
    <t>KAV B1500</t>
  </si>
  <si>
    <t>4-12-3HS-12-3H</t>
  </si>
  <si>
    <t>4V6-12G1-3HSV6-12G1-3H</t>
  </si>
  <si>
    <t>Yes (3 mm)</t>
  </si>
  <si>
    <t>Class 4</t>
  </si>
  <si>
    <t>Class C4*</t>
  </si>
  <si>
    <t>M8A, M10A, P8A, S8A, U4A, U8A: npd</t>
  </si>
  <si>
    <t>33 (-1;-3) dB</t>
  </si>
  <si>
    <t>C2A, C4A, C6A, F4A, F6A, F8A, M4A, M6A, M8A, M10A, P6A, P8A, S6A, S8A, U4A, U8A</t>
  </si>
  <si>
    <t>15-90°</t>
  </si>
  <si>
    <t>BETTER ENERGY BLACK</t>
  </si>
  <si>
    <t>KAV B1501</t>
  </si>
  <si>
    <t>M8A, P8A: npd</t>
  </si>
  <si>
    <t>F6A, M6A, M8A, P8A</t>
  </si>
  <si>
    <t>BETTER ENERGY BLACK PVC</t>
  </si>
  <si>
    <t>KPV B1501</t>
  </si>
  <si>
    <t>E1500</t>
  </si>
  <si>
    <t>Class C3*</t>
  </si>
  <si>
    <t>Class B-s2, d0</t>
  </si>
  <si>
    <t>BETTER ENERGY PVC</t>
  </si>
  <si>
    <t>KPV B1500</t>
  </si>
  <si>
    <t>M8A, M10A, P8A: npd</t>
  </si>
  <si>
    <t>C2A, C4A, C6A, F4A, F6A, F8A, M4A, M6A, M8A, M10A, P6A, P8A, S6A, U4A</t>
  </si>
  <si>
    <t>BETTER ENERGY WHITE</t>
  </si>
  <si>
    <t>KAV B1510</t>
  </si>
  <si>
    <t>White painted</t>
  </si>
  <si>
    <t>C2A, C4A, C6A, F4A, F6A, M4A, M6A, M8A, M10A, P6A, P8A, S6A, S8A, U4A, U8A</t>
  </si>
  <si>
    <t>BETTER SAFE</t>
  </si>
  <si>
    <t>KAV B1000</t>
  </si>
  <si>
    <t>33.2-14-4H</t>
  </si>
  <si>
    <t>33.2V6-14G1-4HV6</t>
  </si>
  <si>
    <t>M10A, P8A, S8A, U4A, U8A: npd</t>
  </si>
  <si>
    <t>34 (-1;-4) dB</t>
  </si>
  <si>
    <t>BETTER SAFE PVC</t>
  </si>
  <si>
    <t>KPV B1000</t>
  </si>
  <si>
    <t>M10A, U4A: npd</t>
  </si>
  <si>
    <t>C2A, C4A, C6A, F4A, F6A, M4A, M6A, M8A, M10A, P6A, S6A, U4A</t>
  </si>
  <si>
    <t>BETTER SAFE WHITE</t>
  </si>
  <si>
    <t>KAV B1010</t>
  </si>
  <si>
    <t>VIEW</t>
  </si>
  <si>
    <t>KHV B1000</t>
  </si>
  <si>
    <t>C4A, F6A, M4A, M6A, M8A</t>
  </si>
  <si>
    <t>15-55°</t>
  </si>
  <si>
    <t>VIEW WHITE</t>
  </si>
  <si>
    <t>KHV B1010</t>
  </si>
  <si>
    <t>M10A: npd</t>
  </si>
  <si>
    <t>C4A, F6A, M4A, M6A, M8A, M10A</t>
  </si>
  <si>
    <t>VIEW ENERGY</t>
  </si>
  <si>
    <t>KHV B1500</t>
  </si>
  <si>
    <t>M6A, M8A</t>
  </si>
  <si>
    <t>CONSERVATION</t>
  </si>
  <si>
    <t>KCV B901</t>
  </si>
  <si>
    <t>4-16-4H</t>
  </si>
  <si>
    <t>4V6-16G1-4HV6</t>
  </si>
  <si>
    <t>32 (-1;-5) dB</t>
  </si>
  <si>
    <t>C2A, C4A, F6A, M4A, M6A, M8A</t>
  </si>
  <si>
    <t>CONSERVATION WHITE</t>
  </si>
  <si>
    <t>KCV B911</t>
  </si>
  <si>
    <t>GOOD</t>
  </si>
  <si>
    <t>KAV B900</t>
  </si>
  <si>
    <t>GOOD ENERGY</t>
  </si>
  <si>
    <t>KAA B1500</t>
  </si>
  <si>
    <t>C2A, C4A, C6A, F4A, F6A, M4A, M6A, M8A, M10A, P6A, P8A, P10A, S6A, S8A, U4A, U8A</t>
  </si>
  <si>
    <t>GOOD ENERGY PVC</t>
  </si>
  <si>
    <t>KPA B1500</t>
  </si>
  <si>
    <t>C2A, C4A, C6A, F4A, F6A, M4A, M6A, M8A, M10A, P6A, P8A, S6A, U4A</t>
  </si>
  <si>
    <t>GOOD OPAQUE</t>
  </si>
  <si>
    <t>KAV B3300</t>
  </si>
  <si>
    <t>4O-16-4H</t>
  </si>
  <si>
    <t>npd</t>
  </si>
  <si>
    <t>C2A, C4A, C6A, F6A, M4A, M6A</t>
  </si>
  <si>
    <t>GOOD OPAQUE PVC</t>
  </si>
  <si>
    <t>KPV B3300</t>
  </si>
  <si>
    <t>GOOD OPAQUE WHITE</t>
  </si>
  <si>
    <t>KAV B3310</t>
  </si>
  <si>
    <t>GOOD PVC</t>
  </si>
  <si>
    <t>KPV B900</t>
  </si>
  <si>
    <t>GOOD WHITE</t>
  </si>
  <si>
    <t>KAV B910</t>
  </si>
  <si>
    <t>M10A, P8A, P10A, S8A, U4A, U8A: npd</t>
  </si>
  <si>
    <t>C2A, C4A, C6A, F4A, F6A, M4A, M6A, M8A, M10A, P4A, P6A, P8A, P10A, S6A, S8A, U4A, U8A</t>
  </si>
  <si>
    <t>ULTIMA COMFORT</t>
  </si>
  <si>
    <t>KEV B4800</t>
  </si>
  <si>
    <t>33.2SS-16-3HS-16-6H</t>
  </si>
  <si>
    <t>33.2SSV6-16G1-3HSV6-16G1-6HV9:N2</t>
  </si>
  <si>
    <t>Yes (6 mm)</t>
  </si>
  <si>
    <t>M8A, M10A: npd</t>
  </si>
  <si>
    <t>40 (-1;-3) dB</t>
  </si>
  <si>
    <t>Dakea (J7A)</t>
  </si>
  <si>
    <t>C2A, C4A, F6A, M4A, M6A, M8A, M10A, P6A, P8A, S6A</t>
  </si>
  <si>
    <t>ULTIMA COMFORT WHITE</t>
  </si>
  <si>
    <t>KEV B4810</t>
  </si>
  <si>
    <t>OPTIMA PINE</t>
  </si>
  <si>
    <t>KAV B900B</t>
  </si>
  <si>
    <t>15-65°</t>
  </si>
  <si>
    <t>KAV B900H</t>
  </si>
  <si>
    <t>Discontinued</t>
  </si>
  <si>
    <t>OPTIMA PVC</t>
  </si>
  <si>
    <t>KPV B900H</t>
  </si>
  <si>
    <t>M10A npd</t>
  </si>
  <si>
    <t>OPTIMA WHITE</t>
  </si>
  <si>
    <t>KAV B910B</t>
  </si>
  <si>
    <t>KAV B910H</t>
  </si>
  <si>
    <t>SECURE WHITE</t>
  </si>
  <si>
    <t>KAQ B1010Q</t>
  </si>
  <si>
    <t>33.4-16-4H</t>
  </si>
  <si>
    <t>33.4V6-16G1-4HV6</t>
  </si>
  <si>
    <t>* M8A, P8A, P10A, S8A: npd</t>
  </si>
  <si>
    <t>C2A, C4A, F6A, M4A, M6A, M8A, P6A, P8A, P10A, S1A, S6A, S8A, U8A</t>
  </si>
  <si>
    <t>SMOKE VENT ENERGY</t>
  </si>
  <si>
    <t>KAS B1600</t>
  </si>
  <si>
    <t>E1200</t>
  </si>
  <si>
    <t>* M8A, S8A, U8A: npd</t>
  </si>
  <si>
    <t>M4A, M6A, M8A, S6A, S8A, U4A, U8A</t>
  </si>
  <si>
    <t>15-60°</t>
  </si>
  <si>
    <t>SMOKE VENT WHITE</t>
  </si>
  <si>
    <t>KAS B1010</t>
  </si>
  <si>
    <t>ULTIMA</t>
  </si>
  <si>
    <t>KEV B1200</t>
  </si>
  <si>
    <t>33.2SS–10–6H</t>
  </si>
  <si>
    <t>33.2SSV6–10G3–6HV9:N2</t>
  </si>
  <si>
    <t>Krypton</t>
  </si>
  <si>
    <t>38 (-1;-3) dB</t>
  </si>
  <si>
    <t>C2A, C4A, F4A, F6A, M4A, M6A, M8A, M10A, P6A, P8A, S6A, S8A, U4A, U8A</t>
  </si>
  <si>
    <t>ULTIMA ENERGY</t>
  </si>
  <si>
    <t>KEV B1800</t>
  </si>
  <si>
    <t>33.2SS-10-3HS-10-6H</t>
  </si>
  <si>
    <t>33.2SSV6-10G3-3HSV6-10G3-6HV9:N2</t>
  </si>
  <si>
    <t>38 (-2;-4) dB</t>
  </si>
  <si>
    <t>ULTIMA ENERGY PVC</t>
  </si>
  <si>
    <t>KEP B1800</t>
  </si>
  <si>
    <t>E1500 (up to M8A)
E1350 (M10A)</t>
  </si>
  <si>
    <t>Class 4 (up to M8A)
Class 3 (M10A)</t>
  </si>
  <si>
    <t>38 (-1;-4) dB</t>
  </si>
  <si>
    <t>ULTIMA ENERGY WHITE</t>
  </si>
  <si>
    <t>KEV B1810</t>
  </si>
  <si>
    <t>ULTIMA WHITE</t>
  </si>
  <si>
    <t>KEV B1210</t>
  </si>
  <si>
    <t>VERTICA ENERGY</t>
  </si>
  <si>
    <t>KAN B1600</t>
  </si>
  <si>
    <t>M31A, M34A</t>
  </si>
  <si>
    <t>15-55° (in combi with standard RW)</t>
  </si>
  <si>
    <t>VERTICA ENERGY WHITE</t>
  </si>
  <si>
    <t>KAN B1610</t>
  </si>
  <si>
    <t>VISION ENERGY</t>
  </si>
  <si>
    <t>KAI B1600</t>
  </si>
  <si>
    <t>M4A</t>
  </si>
  <si>
    <t>VISION ENERGY WHITE</t>
  </si>
  <si>
    <t>KAI B1610</t>
  </si>
  <si>
    <t>RoofLITE PLUS</t>
  </si>
  <si>
    <t>LEVEL (Flat roof window)</t>
  </si>
  <si>
    <t>FRE B600 + FGT B200 RL</t>
  </si>
  <si>
    <t>Urc ref300 = 0,87
Arc ref300 = 3,4 m2</t>
  </si>
  <si>
    <t>FRF B600 + FGT B200 RL</t>
  </si>
  <si>
    <t>out of standard range, only for projects</t>
  </si>
  <si>
    <t>APV B900 PLUS</t>
  </si>
  <si>
    <t>Standard</t>
  </si>
  <si>
    <t>C2A, C4A, F6A, M4A, M6A, M8A, S6A</t>
  </si>
  <si>
    <t>SOLID VENT WHITE</t>
  </si>
  <si>
    <t>AVY B910 PLUS</t>
  </si>
  <si>
    <t>SLIM PINE</t>
  </si>
  <si>
    <t>DPY B900 PLUS</t>
  </si>
  <si>
    <t>SLIM VENT</t>
  </si>
  <si>
    <t>DVY B900 PLUS</t>
  </si>
  <si>
    <t>SOLID LAMINATED</t>
  </si>
  <si>
    <t>AAY B1000 PLS</t>
  </si>
  <si>
    <t>SOLID PINE</t>
  </si>
  <si>
    <t>AAY B900 PLUS</t>
  </si>
  <si>
    <t>SOLID WHITE</t>
  </si>
  <si>
    <t>AAY B910 PLUS</t>
  </si>
  <si>
    <t>SOLID PVC</t>
  </si>
  <si>
    <t>APY B900 PLUS</t>
  </si>
  <si>
    <t>SOLID PVC LAMINATED</t>
  </si>
  <si>
    <t>APY B1000 PLS</t>
  </si>
  <si>
    <t>SOLID VENT</t>
  </si>
  <si>
    <t>AVY B900 PLUS</t>
  </si>
  <si>
    <t>SOLID VENT LAMINATED</t>
  </si>
  <si>
    <t>AVY B1000 PLS</t>
  </si>
  <si>
    <t>TRIO</t>
  </si>
  <si>
    <t>AAY B1500 PLS</t>
  </si>
  <si>
    <t>M8A: npd</t>
  </si>
  <si>
    <t>TRIO PVC</t>
  </si>
  <si>
    <t>APY B1500 PLS</t>
  </si>
  <si>
    <t>SOLID CONSERVATION</t>
  </si>
  <si>
    <t>CVY B901 PLUS</t>
  </si>
  <si>
    <t>SOLID CONSERVATION WHITE</t>
  </si>
  <si>
    <t>CVY B911 PLUS</t>
  </si>
  <si>
    <t>SOLID VISION</t>
  </si>
  <si>
    <t>MOE B1000 PLS</t>
  </si>
  <si>
    <t>SOLID VISION WHITE</t>
  </si>
  <si>
    <t>MOE B1010 PLS</t>
  </si>
  <si>
    <t>M4A, M6A, M8A</t>
  </si>
  <si>
    <t>TRIO VISION</t>
  </si>
  <si>
    <t>MOE B1500 PLS</t>
  </si>
  <si>
    <t>IDEA</t>
  </si>
  <si>
    <t>MKA B900 PLUS</t>
  </si>
  <si>
    <t>MM AURA Pruszynski</t>
  </si>
  <si>
    <t>BRONZE</t>
  </si>
  <si>
    <t>AAY B900 AURA</t>
  </si>
  <si>
    <t>C2A, M6A, M8A</t>
  </si>
  <si>
    <t>PL</t>
  </si>
  <si>
    <t>planned withdrawal - 2024</t>
  </si>
  <si>
    <t>ABW B900</t>
  </si>
  <si>
    <t>SILVER</t>
  </si>
  <si>
    <t>KAV B900 AURA</t>
  </si>
  <si>
    <t>F6A, M4A, M6A, M8A</t>
  </si>
  <si>
    <t>ASW B900</t>
  </si>
  <si>
    <t>SILVER PVC</t>
  </si>
  <si>
    <t>APV B900 AURA</t>
  </si>
  <si>
    <t>ASP B900</t>
  </si>
  <si>
    <t>BRONZE+</t>
  </si>
  <si>
    <t>AAY B1500 AUR ?</t>
  </si>
  <si>
    <t>planned introduction - 2024</t>
  </si>
  <si>
    <t>TBD</t>
  </si>
  <si>
    <t>BRONZE+ PVC</t>
  </si>
  <si>
    <t>APY B1500 AUR ?</t>
  </si>
  <si>
    <t>GOLD+</t>
  </si>
  <si>
    <t>KAV B1500 AUR</t>
  </si>
  <si>
    <t>AGW B1500</t>
  </si>
  <si>
    <t>GOLD+ PVC</t>
  </si>
  <si>
    <t>APV B1500 AUR</t>
  </si>
  <si>
    <t>AGP B1500</t>
  </si>
  <si>
    <t>GOLD TOP</t>
  </si>
  <si>
    <t>KAV B1700 AUR ?</t>
  </si>
  <si>
    <t>33.2V6-10G3-3HSV6-10G3-4HV6</t>
  </si>
  <si>
    <t>postponed</t>
  </si>
  <si>
    <t>GOLD TOP PVC</t>
  </si>
  <si>
    <t>APV B1700 AUR ?</t>
  </si>
  <si>
    <t>MM Roof ART ExtraDach</t>
  </si>
  <si>
    <t>COMFORT (pr. label)</t>
  </si>
  <si>
    <t>DVY B900 EXD</t>
  </si>
  <si>
    <t>C2A, F6A, M4A, M6A, M8A</t>
  </si>
  <si>
    <t>XCO B900</t>
  </si>
  <si>
    <t>PLUS</t>
  </si>
  <si>
    <t>KAV B900 EXD</t>
  </si>
  <si>
    <t>canceled</t>
  </si>
  <si>
    <t>XPL B900</t>
  </si>
  <si>
    <t>PCV</t>
  </si>
  <si>
    <t>APV B900 EXD</t>
  </si>
  <si>
    <t>XCV B900</t>
  </si>
  <si>
    <t>COMFORT THERMO (pr.label)</t>
  </si>
  <si>
    <t>AAY B1500 ?</t>
  </si>
  <si>
    <t>PREMIUM THERMO</t>
  </si>
  <si>
    <t>KAV B1500 EXD</t>
  </si>
  <si>
    <t>F6A, M6A, M8A</t>
  </si>
  <si>
    <t>XPT B1500</t>
  </si>
  <si>
    <t>PCV THERMO</t>
  </si>
  <si>
    <t>APV B1500 EXD</t>
  </si>
  <si>
    <t>XCT B1500</t>
  </si>
  <si>
    <t>PREMIUM THERMO PLUS</t>
  </si>
  <si>
    <t>KAV B1700 ?</t>
  </si>
  <si>
    <t>PCV THEMRO PLUS</t>
  </si>
  <si>
    <t>APV B1700 ?</t>
  </si>
  <si>
    <t>MM ARTENS Leroy Merlin</t>
  </si>
  <si>
    <t>TYREM STANDARD (pr.label)</t>
  </si>
  <si>
    <t>DPY B900 TMLM</t>
  </si>
  <si>
    <t>TYREM PCV (pr.label)</t>
  </si>
  <si>
    <t>APY B900 TMLM</t>
  </si>
  <si>
    <t>M6A</t>
  </si>
  <si>
    <t>TYREM EXCELLENCE (pr.label)</t>
  </si>
  <si>
    <t>AAY B1500 TML</t>
  </si>
  <si>
    <t>TYREM EXCELLENCE PCV (pr.label)</t>
  </si>
  <si>
    <t>APY B1500 TML</t>
  </si>
  <si>
    <t>ARTENS LUMIERE</t>
  </si>
  <si>
    <t>MKD B900 ART</t>
  </si>
  <si>
    <t>M&amp;M J1A type</t>
  </si>
  <si>
    <t>MM Avaline PHD</t>
  </si>
  <si>
    <t>BASE</t>
  </si>
  <si>
    <t>AAY B900 AVL</t>
  </si>
  <si>
    <t>PBW B900</t>
  </si>
  <si>
    <t>BASE PRO</t>
  </si>
  <si>
    <t>AAY B1500 AVL</t>
  </si>
  <si>
    <t>PBPW B1500</t>
  </si>
  <si>
    <t>PRO</t>
  </si>
  <si>
    <t>KAV B900 AVL</t>
  </si>
  <si>
    <t>PPW B900</t>
  </si>
  <si>
    <t>PRO PCV</t>
  </si>
  <si>
    <t>KPV B900 AVL</t>
  </si>
  <si>
    <t>PPP B900</t>
  </si>
  <si>
    <t>ELITE</t>
  </si>
  <si>
    <t>KAV B1500 AVL</t>
  </si>
  <si>
    <t>Yes (Avaline own product)</t>
  </si>
  <si>
    <t>PEW B1500</t>
  </si>
  <si>
    <t>ELITE PCV</t>
  </si>
  <si>
    <t>KPV B1500 AVL</t>
  </si>
  <si>
    <t>PEP B1500</t>
  </si>
  <si>
    <t>ELITE ULTRA</t>
  </si>
  <si>
    <t>KAV B1700 AVL</t>
  </si>
  <si>
    <t>existing but discontinued</t>
  </si>
  <si>
    <t>PUW B1700</t>
  </si>
  <si>
    <t>ELITE ULTRA PCV</t>
  </si>
  <si>
    <t>KPV B1700 AVL</t>
  </si>
  <si>
    <t>PUP B1700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</si>
</sst>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LUX Transform Office"/>
      <family val="2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B12941FF-333B-4647-9C66-17FDBC6A53DB}"/>
  </cellStyles>
  <dxfs count="7">
    <dxf>
      <alignment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elux-my.sharepoint.com/personal/lukasz_woronowicz_altaterra_eu/Documents/Desktop/2025_PRODUCT%20RANGE%20OVERVIEW%20(excel).xlsx" TargetMode="External"/><Relationship Id="rId1" Type="http://schemas.openxmlformats.org/officeDocument/2006/relationships/externalLinkPath" Target="/personal/lukasz_woronowicz_altaterra_eu/Documents/Desktop/2025_PRODUCT%20RANGE%20OVERVIEW%20(exce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ystory of changes"/>
      <sheetName val="Dakea Markets"/>
      <sheetName val="Dakea products by market"/>
      <sheetName val="Dakea Online Shops"/>
      <sheetName val="RoofLITE and FENSTRO Markets"/>
      <sheetName val="RoofLITE products by market"/>
      <sheetName val="RW features"/>
      <sheetName val="FLA features"/>
      <sheetName val="CHA features"/>
      <sheetName val="BLI features"/>
      <sheetName val="ACC features"/>
      <sheetName val="LLR features"/>
      <sheetName val="Country codes"/>
      <sheetName val="CHA type overview"/>
      <sheetName val="CHA coding"/>
      <sheetName val="Background data"/>
      <sheetName val="RW_data"/>
      <sheetName val="RW_background"/>
      <sheetName val="FLA_data"/>
      <sheetName val="FLA_background"/>
      <sheetName val="BLI_data"/>
      <sheetName val="BLI_background"/>
      <sheetName val="ACC_data"/>
      <sheetName val="ACC_background"/>
      <sheetName val="CHA_data"/>
      <sheetName val="CHA_background"/>
      <sheetName val="LLR_data"/>
      <sheetName val="LLR_background"/>
    </sheetNames>
    <sheetDataSet>
      <sheetData sheetId="0"/>
      <sheetData sheetId="1">
        <row r="7">
          <cell r="D7" t="str">
            <v>Catalogue</v>
          </cell>
          <cell r="E7" t="str">
            <v>Printed</v>
          </cell>
          <cell r="F7" t="str">
            <v>Printed</v>
          </cell>
          <cell r="G7" t="str">
            <v>Printed</v>
          </cell>
          <cell r="H7" t="str">
            <v>Printed</v>
          </cell>
          <cell r="I7" t="str">
            <v>Printed</v>
          </cell>
          <cell r="J7" t="str">
            <v>Digital Only</v>
          </cell>
          <cell r="K7" t="str">
            <v>Printed</v>
          </cell>
          <cell r="L7" t="str">
            <v>No change</v>
          </cell>
          <cell r="N7" t="str">
            <v>Printed</v>
          </cell>
          <cell r="O7" t="str">
            <v>Digital Only</v>
          </cell>
          <cell r="P7" t="str">
            <v>Digital Only</v>
          </cell>
          <cell r="Q7" t="str">
            <v>Printed</v>
          </cell>
          <cell r="R7" t="str">
            <v>Digital Only</v>
          </cell>
        </row>
        <row r="8">
          <cell r="B8" t="str">
            <v>Name</v>
          </cell>
          <cell r="D8" t="str">
            <v>Country</v>
          </cell>
          <cell r="E8" t="str">
            <v>PL</v>
          </cell>
          <cell r="F8" t="str">
            <v>CZ</v>
          </cell>
          <cell r="G8" t="str">
            <v>SK</v>
          </cell>
          <cell r="H8" t="str">
            <v>HU</v>
          </cell>
          <cell r="I8" t="str">
            <v>GB</v>
          </cell>
          <cell r="J8" t="str">
            <v>DE</v>
          </cell>
          <cell r="K8" t="str">
            <v>NL</v>
          </cell>
          <cell r="L8" t="str">
            <v>BE</v>
          </cell>
          <cell r="M8" t="str">
            <v>DK</v>
          </cell>
          <cell r="N8" t="str">
            <v>RO</v>
          </cell>
          <cell r="O8" t="str">
            <v>ES</v>
          </cell>
          <cell r="P8" t="str">
            <v>AT</v>
          </cell>
          <cell r="Q8" t="str">
            <v>FR</v>
          </cell>
          <cell r="R8" t="str">
            <v>Export</v>
          </cell>
        </row>
        <row r="9">
          <cell r="B9" t="str">
            <v>Good</v>
          </cell>
          <cell r="D9" t="str">
            <v>KAV B900</v>
          </cell>
          <cell r="E9" t="str">
            <v>YES</v>
          </cell>
          <cell r="F9" t="str">
            <v>YES</v>
          </cell>
          <cell r="G9" t="str">
            <v>YES</v>
          </cell>
          <cell r="H9" t="str">
            <v>YES</v>
          </cell>
          <cell r="I9" t="str">
            <v>YES</v>
          </cell>
          <cell r="J9" t="str">
            <v>YES</v>
          </cell>
          <cell r="K9" t="str">
            <v>YES</v>
          </cell>
          <cell r="L9" t="str">
            <v>YES</v>
          </cell>
          <cell r="N9" t="str">
            <v>YES</v>
          </cell>
          <cell r="O9" t="str">
            <v>YES</v>
          </cell>
          <cell r="P9" t="str">
            <v>YES</v>
          </cell>
          <cell r="R9" t="str">
            <v>YES</v>
          </cell>
        </row>
        <row r="10">
          <cell r="B10" t="str">
            <v>Good White</v>
          </cell>
          <cell r="D10" t="str">
            <v>KAV B910</v>
          </cell>
          <cell r="E10" t="str">
            <v>Projects</v>
          </cell>
          <cell r="F10" t="str">
            <v>Projects</v>
          </cell>
          <cell r="G10" t="str">
            <v>Projects</v>
          </cell>
          <cell r="H10" t="str">
            <v>Projects</v>
          </cell>
          <cell r="I10" t="str">
            <v>YES</v>
          </cell>
          <cell r="J10" t="str">
            <v>YES</v>
          </cell>
          <cell r="K10" t="str">
            <v>YES</v>
          </cell>
          <cell r="L10" t="str">
            <v>YES</v>
          </cell>
          <cell r="N10" t="str">
            <v>Projects</v>
          </cell>
          <cell r="O10" t="str">
            <v>Projects</v>
          </cell>
          <cell r="P10" t="str">
            <v>YES</v>
          </cell>
          <cell r="R10" t="str">
            <v>YES</v>
          </cell>
        </row>
        <row r="11">
          <cell r="B11" t="str">
            <v>Good PVC</v>
          </cell>
          <cell r="D11" t="str">
            <v>KPV B900</v>
          </cell>
          <cell r="E11" t="str">
            <v>YES</v>
          </cell>
          <cell r="F11" t="str">
            <v>YES</v>
          </cell>
          <cell r="G11" t="str">
            <v>YES</v>
          </cell>
          <cell r="H11" t="str">
            <v>YES</v>
          </cell>
          <cell r="I11" t="str">
            <v>YES</v>
          </cell>
          <cell r="J11" t="str">
            <v>YES</v>
          </cell>
          <cell r="K11" t="str">
            <v>YES</v>
          </cell>
          <cell r="L11" t="str">
            <v>YES</v>
          </cell>
          <cell r="N11" t="str">
            <v>YES</v>
          </cell>
          <cell r="O11" t="str">
            <v>Projects</v>
          </cell>
          <cell r="P11" t="str">
            <v>YES</v>
          </cell>
          <cell r="R11" t="str">
            <v>YES</v>
          </cell>
        </row>
        <row r="12">
          <cell r="B12" t="str">
            <v>Good Energy</v>
          </cell>
          <cell r="D12" t="str">
            <v>KAA B1500</v>
          </cell>
          <cell r="E12" t="str">
            <v>YES</v>
          </cell>
          <cell r="F12" t="str">
            <v>YES</v>
          </cell>
          <cell r="G12" t="str">
            <v>YES</v>
          </cell>
          <cell r="H12" t="str">
            <v>YES</v>
          </cell>
          <cell r="J12" t="str">
            <v>YES</v>
          </cell>
          <cell r="M12" t="str">
            <v>Projects</v>
          </cell>
          <cell r="N12" t="str">
            <v>YES</v>
          </cell>
          <cell r="O12" t="str">
            <v>Projects</v>
          </cell>
          <cell r="R12" t="str">
            <v>YES</v>
          </cell>
        </row>
        <row r="13">
          <cell r="B13" t="str">
            <v>Good Energy PVC</v>
          </cell>
          <cell r="D13" t="str">
            <v>KPA B1500</v>
          </cell>
          <cell r="E13" t="str">
            <v>YES</v>
          </cell>
          <cell r="F13" t="str">
            <v>YES</v>
          </cell>
          <cell r="G13" t="str">
            <v>YES</v>
          </cell>
          <cell r="H13" t="str">
            <v>YES</v>
          </cell>
          <cell r="J13" t="str">
            <v>YES</v>
          </cell>
          <cell r="M13" t="str">
            <v>YES</v>
          </cell>
          <cell r="N13" t="str">
            <v>YES</v>
          </cell>
          <cell r="O13" t="str">
            <v>Projects</v>
          </cell>
          <cell r="R13" t="str">
            <v>YES</v>
          </cell>
        </row>
        <row r="14">
          <cell r="B14" t="str">
            <v>Optima Piine
BBA Certified</v>
          </cell>
          <cell r="D14" t="str">
            <v>KAV B900B</v>
          </cell>
          <cell r="H14" t="str">
            <v>Projects</v>
          </cell>
          <cell r="I14" t="str">
            <v>YES</v>
          </cell>
          <cell r="R14" t="str">
            <v>Projects</v>
          </cell>
        </row>
        <row r="15">
          <cell r="B15" t="str">
            <v>Optima White
BBA Certified</v>
          </cell>
          <cell r="D15" t="str">
            <v>KAV B910B</v>
          </cell>
          <cell r="H15" t="str">
            <v>Projects</v>
          </cell>
          <cell r="I15" t="str">
            <v>Projects</v>
          </cell>
          <cell r="R15" t="str">
            <v>Projects</v>
          </cell>
        </row>
        <row r="16">
          <cell r="B16" t="str">
            <v>Opaque</v>
          </cell>
          <cell r="D16" t="str">
            <v>KAV B3300</v>
          </cell>
          <cell r="I16" t="str">
            <v>YES</v>
          </cell>
          <cell r="Q16" t="str">
            <v>Project</v>
          </cell>
          <cell r="R16" t="str">
            <v>YES</v>
          </cell>
        </row>
        <row r="17">
          <cell r="B17" t="str">
            <v>Opaque White</v>
          </cell>
          <cell r="D17" t="str">
            <v>KAV B3310</v>
          </cell>
          <cell r="I17" t="str">
            <v>YES</v>
          </cell>
          <cell r="Q17" t="str">
            <v>Project</v>
          </cell>
          <cell r="R17" t="str">
            <v>YES</v>
          </cell>
        </row>
        <row r="18">
          <cell r="B18" t="str">
            <v>Opaque PVC</v>
          </cell>
          <cell r="D18" t="str">
            <v>KPV B3300</v>
          </cell>
          <cell r="I18" t="str">
            <v>YES</v>
          </cell>
          <cell r="Q18" t="str">
            <v>Project</v>
          </cell>
          <cell r="R18" t="str">
            <v>YES</v>
          </cell>
        </row>
        <row r="19">
          <cell r="B19" t="str">
            <v>Better Safe</v>
          </cell>
          <cell r="D19" t="str">
            <v>KAV B1000</v>
          </cell>
          <cell r="E19" t="str">
            <v>YES</v>
          </cell>
          <cell r="F19" t="str">
            <v>YES</v>
          </cell>
          <cell r="G19" t="str">
            <v>YES</v>
          </cell>
          <cell r="H19" t="str">
            <v>YES</v>
          </cell>
          <cell r="I19" t="str">
            <v>YES</v>
          </cell>
          <cell r="J19" t="str">
            <v>YES</v>
          </cell>
          <cell r="K19" t="str">
            <v>YES</v>
          </cell>
          <cell r="L19" t="str">
            <v>YES</v>
          </cell>
          <cell r="N19" t="str">
            <v>YES</v>
          </cell>
          <cell r="O19" t="str">
            <v>YES</v>
          </cell>
          <cell r="P19" t="str">
            <v>YES</v>
          </cell>
          <cell r="Q19" t="str">
            <v>YES</v>
          </cell>
          <cell r="R19" t="str">
            <v>YES</v>
          </cell>
        </row>
        <row r="20">
          <cell r="B20" t="str">
            <v>Better Safe White</v>
          </cell>
          <cell r="D20" t="str">
            <v>KAV B1010</v>
          </cell>
          <cell r="E20" t="str">
            <v>Projects</v>
          </cell>
          <cell r="F20" t="str">
            <v>Projects</v>
          </cell>
          <cell r="G20" t="str">
            <v>Projects</v>
          </cell>
          <cell r="H20" t="str">
            <v>Projects</v>
          </cell>
          <cell r="I20" t="str">
            <v>YES</v>
          </cell>
          <cell r="J20" t="str">
            <v>YES</v>
          </cell>
          <cell r="K20" t="str">
            <v>YES</v>
          </cell>
          <cell r="L20" t="str">
            <v>YES</v>
          </cell>
          <cell r="N20" t="str">
            <v>Projects</v>
          </cell>
          <cell r="O20" t="str">
            <v>Projects</v>
          </cell>
          <cell r="P20" t="str">
            <v>YES</v>
          </cell>
          <cell r="Q20" t="str">
            <v>YES</v>
          </cell>
          <cell r="R20" t="str">
            <v>YES</v>
          </cell>
        </row>
        <row r="21">
          <cell r="B21" t="str">
            <v>Better Safe PVC</v>
          </cell>
          <cell r="D21" t="str">
            <v>KPV B1000</v>
          </cell>
          <cell r="E21" t="str">
            <v>YES</v>
          </cell>
          <cell r="F21" t="str">
            <v>YES</v>
          </cell>
          <cell r="G21" t="str">
            <v>YES</v>
          </cell>
          <cell r="H21" t="str">
            <v>YES</v>
          </cell>
          <cell r="I21" t="str">
            <v>YES</v>
          </cell>
          <cell r="J21" t="str">
            <v>YES</v>
          </cell>
          <cell r="K21" t="str">
            <v>YES</v>
          </cell>
          <cell r="L21" t="str">
            <v>YES</v>
          </cell>
          <cell r="N21" t="str">
            <v>YES</v>
          </cell>
          <cell r="O21" t="str">
            <v>YES</v>
          </cell>
          <cell r="P21" t="str">
            <v>YES</v>
          </cell>
          <cell r="Q21" t="str">
            <v>YES</v>
          </cell>
          <cell r="R21" t="str">
            <v>YES</v>
          </cell>
        </row>
        <row r="22">
          <cell r="B22" t="str">
            <v>View</v>
          </cell>
          <cell r="D22" t="str">
            <v>KHV B1000</v>
          </cell>
          <cell r="E22" t="str">
            <v>YES</v>
          </cell>
          <cell r="F22" t="str">
            <v>YES</v>
          </cell>
          <cell r="G22" t="str">
            <v>YES</v>
          </cell>
          <cell r="H22" t="str">
            <v>YES</v>
          </cell>
          <cell r="I22" t="str">
            <v>YES</v>
          </cell>
          <cell r="J22" t="str">
            <v>YES</v>
          </cell>
          <cell r="K22" t="str">
            <v>YES</v>
          </cell>
          <cell r="L22" t="str">
            <v>YES</v>
          </cell>
          <cell r="N22" t="str">
            <v>Projects</v>
          </cell>
          <cell r="O22" t="str">
            <v>Projects</v>
          </cell>
          <cell r="Q22" t="str">
            <v>YES</v>
          </cell>
          <cell r="R22" t="str">
            <v>YES</v>
          </cell>
        </row>
        <row r="23">
          <cell r="B23" t="str">
            <v>View White</v>
          </cell>
          <cell r="D23" t="str">
            <v>KHV B1010</v>
          </cell>
          <cell r="E23" t="str">
            <v>Projects</v>
          </cell>
          <cell r="F23" t="str">
            <v>Projects</v>
          </cell>
          <cell r="G23" t="str">
            <v>Projects</v>
          </cell>
          <cell r="H23" t="str">
            <v>Projects</v>
          </cell>
          <cell r="I23" t="str">
            <v>YES</v>
          </cell>
          <cell r="K23" t="str">
            <v>YES</v>
          </cell>
          <cell r="L23" t="str">
            <v>YES</v>
          </cell>
          <cell r="N23" t="str">
            <v>Projects</v>
          </cell>
          <cell r="O23" t="str">
            <v>Projects</v>
          </cell>
          <cell r="Q23" t="str">
            <v>YES</v>
          </cell>
          <cell r="R23" t="str">
            <v>YES</v>
          </cell>
        </row>
        <row r="24">
          <cell r="B24" t="str">
            <v>View Energy</v>
          </cell>
          <cell r="D24" t="str">
            <v>KHV B1500</v>
          </cell>
          <cell r="E24" t="str">
            <v>YES</v>
          </cell>
          <cell r="H24" t="str">
            <v>YES</v>
          </cell>
          <cell r="N24" t="str">
            <v>YES</v>
          </cell>
        </row>
        <row r="25">
          <cell r="B25" t="str">
            <v>Conservation</v>
          </cell>
          <cell r="D25" t="str">
            <v>KCV B901</v>
          </cell>
          <cell r="I25" t="str">
            <v>YES</v>
          </cell>
          <cell r="K25" t="str">
            <v>YES</v>
          </cell>
          <cell r="Q25" t="str">
            <v>YES</v>
          </cell>
          <cell r="R25" t="str">
            <v>YES</v>
          </cell>
        </row>
        <row r="26">
          <cell r="B26" t="str">
            <v>Conservation White</v>
          </cell>
          <cell r="D26" t="str">
            <v>KCV B911</v>
          </cell>
          <cell r="I26" t="str">
            <v>YES</v>
          </cell>
          <cell r="K26" t="str">
            <v>YES</v>
          </cell>
          <cell r="Q26" t="str">
            <v>YES</v>
          </cell>
          <cell r="R26" t="str">
            <v>YES</v>
          </cell>
        </row>
        <row r="27">
          <cell r="B27" t="str">
            <v>Better Energy</v>
          </cell>
          <cell r="D27" t="str">
            <v>KAV B1500</v>
          </cell>
          <cell r="E27" t="str">
            <v>YES</v>
          </cell>
          <cell r="F27" t="str">
            <v>YES</v>
          </cell>
          <cell r="G27" t="str">
            <v>YES</v>
          </cell>
          <cell r="H27" t="str">
            <v>YES</v>
          </cell>
          <cell r="I27" t="str">
            <v>YES</v>
          </cell>
          <cell r="J27" t="str">
            <v>Projects</v>
          </cell>
          <cell r="K27" t="str">
            <v>YES</v>
          </cell>
          <cell r="M27" t="str">
            <v>Projects</v>
          </cell>
          <cell r="N27" t="str">
            <v>YES</v>
          </cell>
          <cell r="O27" t="str">
            <v>YES</v>
          </cell>
          <cell r="P27" t="str">
            <v>Projects</v>
          </cell>
          <cell r="R27" t="str">
            <v>YES</v>
          </cell>
        </row>
        <row r="28">
          <cell r="B28" t="str">
            <v>Better Energy White</v>
          </cell>
          <cell r="D28" t="str">
            <v>KAV B1510</v>
          </cell>
          <cell r="E28" t="str">
            <v>Projects</v>
          </cell>
          <cell r="F28" t="str">
            <v>Projects</v>
          </cell>
          <cell r="G28" t="str">
            <v>Projects</v>
          </cell>
          <cell r="H28" t="str">
            <v>Projects</v>
          </cell>
          <cell r="I28" t="str">
            <v>YES</v>
          </cell>
          <cell r="J28" t="str">
            <v>Projects</v>
          </cell>
          <cell r="K28" t="str">
            <v>YES</v>
          </cell>
          <cell r="M28" t="str">
            <v>Projects</v>
          </cell>
          <cell r="N28" t="str">
            <v>Projects</v>
          </cell>
          <cell r="O28" t="str">
            <v>Projects</v>
          </cell>
          <cell r="P28" t="str">
            <v>Projects</v>
          </cell>
          <cell r="R28" t="str">
            <v>YES</v>
          </cell>
        </row>
        <row r="29">
          <cell r="B29" t="str">
            <v>Better Energy Black</v>
          </cell>
          <cell r="D29" t="str">
            <v>KAV B1501</v>
          </cell>
          <cell r="E29" t="str">
            <v>YES</v>
          </cell>
          <cell r="F29" t="str">
            <v>Projects</v>
          </cell>
          <cell r="G29" t="str">
            <v>Projects</v>
          </cell>
          <cell r="H29" t="str">
            <v>Projects</v>
          </cell>
          <cell r="I29" t="str">
            <v>Projects</v>
          </cell>
          <cell r="N29" t="str">
            <v>Projects</v>
          </cell>
        </row>
        <row r="30">
          <cell r="B30" t="str">
            <v>Better Energy PVC</v>
          </cell>
          <cell r="D30" t="str">
            <v>KPV B1500</v>
          </cell>
          <cell r="E30" t="str">
            <v>YES</v>
          </cell>
          <cell r="F30" t="str">
            <v>YES</v>
          </cell>
          <cell r="G30" t="str">
            <v>YES</v>
          </cell>
          <cell r="H30" t="str">
            <v>YES</v>
          </cell>
          <cell r="I30" t="str">
            <v>YES</v>
          </cell>
          <cell r="J30" t="str">
            <v>Projects</v>
          </cell>
          <cell r="K30" t="str">
            <v>YES</v>
          </cell>
          <cell r="M30" t="str">
            <v>YES</v>
          </cell>
          <cell r="N30" t="str">
            <v>YES</v>
          </cell>
          <cell r="P30" t="str">
            <v>Projects</v>
          </cell>
          <cell r="R30" t="str">
            <v>YES</v>
          </cell>
        </row>
        <row r="31">
          <cell r="B31" t="str">
            <v>Better Energy PVC Black</v>
          </cell>
          <cell r="D31" t="str">
            <v>KPV B1501</v>
          </cell>
          <cell r="E31" t="str">
            <v>YES</v>
          </cell>
          <cell r="F31" t="str">
            <v>Projects</v>
          </cell>
          <cell r="G31" t="str">
            <v>Projects</v>
          </cell>
          <cell r="H31" t="str">
            <v>Projects</v>
          </cell>
          <cell r="I31" t="str">
            <v>Projects</v>
          </cell>
          <cell r="N31" t="str">
            <v>Projects</v>
          </cell>
        </row>
        <row r="32">
          <cell r="B32" t="str">
            <v>Smoke Vent Energy</v>
          </cell>
          <cell r="D32" t="str">
            <v>KAS B1600</v>
          </cell>
          <cell r="E32" t="str">
            <v>YES</v>
          </cell>
          <cell r="F32" t="str">
            <v>YES</v>
          </cell>
          <cell r="G32" t="str">
            <v>YES</v>
          </cell>
          <cell r="H32" t="str">
            <v>YES</v>
          </cell>
          <cell r="I32" t="str">
            <v>YES</v>
          </cell>
          <cell r="J32" t="str">
            <v>YES</v>
          </cell>
          <cell r="K32" t="str">
            <v>YES</v>
          </cell>
          <cell r="M32" t="str">
            <v>Projects</v>
          </cell>
          <cell r="N32" t="str">
            <v>YES</v>
          </cell>
          <cell r="O32" t="str">
            <v>Projects</v>
          </cell>
          <cell r="Q32" t="str">
            <v>YES</v>
          </cell>
          <cell r="R32" t="str">
            <v>YES</v>
          </cell>
        </row>
        <row r="33">
          <cell r="B33" t="str">
            <v>Smoke Vent White</v>
          </cell>
          <cell r="D33" t="str">
            <v>KAS B1010</v>
          </cell>
          <cell r="E33" t="str">
            <v>Projects</v>
          </cell>
          <cell r="F33" t="str">
            <v>Projects</v>
          </cell>
          <cell r="G33" t="str">
            <v>Projects</v>
          </cell>
          <cell r="H33" t="str">
            <v>Projects</v>
          </cell>
          <cell r="I33" t="str">
            <v>YES</v>
          </cell>
          <cell r="J33" t="str">
            <v>YES</v>
          </cell>
          <cell r="K33" t="str">
            <v>YES</v>
          </cell>
          <cell r="L33" t="str">
            <v>YES</v>
          </cell>
          <cell r="N33" t="str">
            <v>Projects</v>
          </cell>
          <cell r="Q33" t="str">
            <v>YES</v>
          </cell>
          <cell r="R33" t="str">
            <v>YES</v>
          </cell>
        </row>
        <row r="34">
          <cell r="B34" t="str">
            <v>Secure White</v>
          </cell>
          <cell r="D34" t="str">
            <v>KAQ B1010Q</v>
          </cell>
          <cell r="I34" t="str">
            <v>YES</v>
          </cell>
          <cell r="K34" t="str">
            <v>YES</v>
          </cell>
          <cell r="R34" t="str">
            <v>YES</v>
          </cell>
        </row>
        <row r="35">
          <cell r="B35" t="str">
            <v>Vision Energy</v>
          </cell>
          <cell r="D35" t="str">
            <v>KAI B1600</v>
          </cell>
          <cell r="E35" t="str">
            <v>YES</v>
          </cell>
          <cell r="F35" t="str">
            <v>YES</v>
          </cell>
          <cell r="G35" t="str">
            <v>YES</v>
          </cell>
          <cell r="H35" t="str">
            <v>YES</v>
          </cell>
          <cell r="I35" t="str">
            <v>YES</v>
          </cell>
          <cell r="J35" t="str">
            <v>YES</v>
          </cell>
          <cell r="K35" t="str">
            <v>YES</v>
          </cell>
          <cell r="M35" t="str">
            <v>Projects</v>
          </cell>
          <cell r="N35" t="str">
            <v>YES</v>
          </cell>
          <cell r="P35" t="str">
            <v>YES</v>
          </cell>
          <cell r="R35" t="str">
            <v>YES</v>
          </cell>
        </row>
        <row r="36">
          <cell r="B36" t="str">
            <v>Vision Energy White</v>
          </cell>
          <cell r="D36" t="str">
            <v>KAI B1610</v>
          </cell>
          <cell r="E36" t="str">
            <v>Projects</v>
          </cell>
          <cell r="F36" t="str">
            <v>Projects</v>
          </cell>
          <cell r="G36" t="str">
            <v>Projects</v>
          </cell>
          <cell r="H36" t="str">
            <v>Projects</v>
          </cell>
          <cell r="I36" t="str">
            <v>YES</v>
          </cell>
          <cell r="J36" t="str">
            <v>YES</v>
          </cell>
          <cell r="K36" t="str">
            <v>YES</v>
          </cell>
          <cell r="M36" t="str">
            <v>Projects</v>
          </cell>
          <cell r="N36" t="str">
            <v>Projects</v>
          </cell>
          <cell r="P36" t="str">
            <v>YES</v>
          </cell>
          <cell r="R36" t="str">
            <v>YES</v>
          </cell>
        </row>
        <row r="37">
          <cell r="B37" t="str">
            <v>Vertica Energy</v>
          </cell>
          <cell r="D37" t="str">
            <v>KAN B1600</v>
          </cell>
          <cell r="E37" t="str">
            <v>YES</v>
          </cell>
          <cell r="F37" t="str">
            <v>YES</v>
          </cell>
          <cell r="G37" t="str">
            <v>YES</v>
          </cell>
          <cell r="H37" t="str">
            <v>YES</v>
          </cell>
          <cell r="I37" t="str">
            <v>YES</v>
          </cell>
          <cell r="J37" t="str">
            <v>YES</v>
          </cell>
          <cell r="K37" t="str">
            <v>YES</v>
          </cell>
          <cell r="M37" t="str">
            <v>Projects</v>
          </cell>
          <cell r="N37" t="str">
            <v>YES</v>
          </cell>
          <cell r="P37" t="str">
            <v>YES</v>
          </cell>
          <cell r="R37" t="str">
            <v>YES</v>
          </cell>
        </row>
        <row r="38">
          <cell r="B38" t="str">
            <v>Vertica Energy White</v>
          </cell>
          <cell r="D38" t="str">
            <v>KAN B1610</v>
          </cell>
          <cell r="E38" t="str">
            <v>Projects</v>
          </cell>
          <cell r="F38" t="str">
            <v>Projects</v>
          </cell>
          <cell r="G38" t="str">
            <v>Projects</v>
          </cell>
          <cell r="H38" t="str">
            <v>Projects</v>
          </cell>
          <cell r="I38" t="str">
            <v>YES</v>
          </cell>
          <cell r="J38" t="str">
            <v>YES</v>
          </cell>
          <cell r="K38" t="str">
            <v>YES</v>
          </cell>
          <cell r="M38" t="str">
            <v>Projects</v>
          </cell>
          <cell r="N38" t="str">
            <v>Projects</v>
          </cell>
          <cell r="P38" t="str">
            <v>YES</v>
          </cell>
          <cell r="R38" t="str">
            <v>YES</v>
          </cell>
        </row>
        <row r="39">
          <cell r="B39" t="str">
            <v>Ultima Energy</v>
          </cell>
          <cell r="D39" t="str">
            <v>KEV B1800</v>
          </cell>
          <cell r="E39" t="str">
            <v>YES</v>
          </cell>
          <cell r="F39" t="str">
            <v>YES</v>
          </cell>
          <cell r="G39" t="str">
            <v>YES</v>
          </cell>
          <cell r="H39" t="str">
            <v>YES</v>
          </cell>
          <cell r="I39" t="str">
            <v>YES</v>
          </cell>
          <cell r="J39" t="str">
            <v>YES</v>
          </cell>
          <cell r="K39" t="str">
            <v>YES</v>
          </cell>
          <cell r="L39" t="str">
            <v>Projects</v>
          </cell>
          <cell r="M39" t="str">
            <v>Projects</v>
          </cell>
          <cell r="N39" t="str">
            <v>YES</v>
          </cell>
          <cell r="O39" t="str">
            <v>Projects</v>
          </cell>
          <cell r="P39" t="str">
            <v>YES</v>
          </cell>
          <cell r="Q39" t="str">
            <v>YES</v>
          </cell>
          <cell r="R39" t="str">
            <v>YES</v>
          </cell>
        </row>
        <row r="40">
          <cell r="B40" t="str">
            <v>Ultima Energy White</v>
          </cell>
          <cell r="D40" t="str">
            <v>KEV B1810</v>
          </cell>
          <cell r="E40" t="str">
            <v>Projects</v>
          </cell>
          <cell r="F40" t="str">
            <v>Projects</v>
          </cell>
          <cell r="G40" t="str">
            <v>Projects</v>
          </cell>
          <cell r="H40" t="str">
            <v>Projects</v>
          </cell>
          <cell r="I40" t="str">
            <v>YES</v>
          </cell>
          <cell r="J40" t="str">
            <v>YES</v>
          </cell>
          <cell r="K40" t="str">
            <v>YES</v>
          </cell>
          <cell r="L40" t="str">
            <v>Projects</v>
          </cell>
          <cell r="M40" t="str">
            <v>Projects</v>
          </cell>
          <cell r="N40" t="str">
            <v>Projects</v>
          </cell>
          <cell r="O40" t="str">
            <v>Projects</v>
          </cell>
          <cell r="P40" t="str">
            <v>Projects</v>
          </cell>
          <cell r="Q40" t="str">
            <v>YES</v>
          </cell>
          <cell r="R40" t="str">
            <v>YES</v>
          </cell>
        </row>
        <row r="41">
          <cell r="B41" t="str">
            <v>Ultima Energy PVC</v>
          </cell>
          <cell r="D41" t="str">
            <v>KEP B1800</v>
          </cell>
          <cell r="E41" t="str">
            <v>YES</v>
          </cell>
          <cell r="F41" t="str">
            <v>YES</v>
          </cell>
          <cell r="G41" t="str">
            <v>YES</v>
          </cell>
          <cell r="H41" t="str">
            <v>YES</v>
          </cell>
          <cell r="I41" t="str">
            <v>YES</v>
          </cell>
          <cell r="J41" t="str">
            <v>YES</v>
          </cell>
          <cell r="K41" t="str">
            <v>YES</v>
          </cell>
          <cell r="L41" t="str">
            <v>Projects</v>
          </cell>
          <cell r="M41" t="str">
            <v>Projects</v>
          </cell>
          <cell r="N41" t="str">
            <v>YES</v>
          </cell>
          <cell r="O41" t="str">
            <v>Projects</v>
          </cell>
          <cell r="P41" t="str">
            <v>YES</v>
          </cell>
          <cell r="Q41" t="str">
            <v>YES</v>
          </cell>
          <cell r="R41" t="str">
            <v>YES</v>
          </cell>
        </row>
        <row r="42">
          <cell r="B42" t="str">
            <v>Ultima Comfort</v>
          </cell>
          <cell r="D42" t="str">
            <v>KEV B4800</v>
          </cell>
          <cell r="E42" t="str">
            <v>YES</v>
          </cell>
          <cell r="F42" t="str">
            <v>YES</v>
          </cell>
          <cell r="G42" t="str">
            <v>YES</v>
          </cell>
          <cell r="H42" t="str">
            <v>YES</v>
          </cell>
          <cell r="I42" t="str">
            <v>YES</v>
          </cell>
          <cell r="J42" t="str">
            <v>YES</v>
          </cell>
          <cell r="K42" t="str">
            <v>YES</v>
          </cell>
          <cell r="N42" t="str">
            <v>YES</v>
          </cell>
          <cell r="P42" t="str">
            <v>YES</v>
          </cell>
          <cell r="Q42" t="str">
            <v>YES</v>
          </cell>
        </row>
        <row r="43">
          <cell r="B43" t="str">
            <v>Ultima Comfort White</v>
          </cell>
          <cell r="D43" t="str">
            <v>KEV B4810</v>
          </cell>
          <cell r="I43" t="str">
            <v>YES</v>
          </cell>
          <cell r="J43" t="str">
            <v>YES</v>
          </cell>
          <cell r="K43" t="str">
            <v>YES</v>
          </cell>
          <cell r="N43" t="str">
            <v>Projects</v>
          </cell>
          <cell r="P43" t="str">
            <v>YES</v>
          </cell>
          <cell r="Q43" t="str">
            <v>YES</v>
          </cell>
        </row>
        <row r="44">
          <cell r="B44" t="str">
            <v>Azure Fixed</v>
          </cell>
          <cell r="D44" t="str">
            <v>FRF B600 + FGT B200</v>
          </cell>
          <cell r="E44" t="str">
            <v>YES</v>
          </cell>
          <cell r="F44" t="str">
            <v>YES</v>
          </cell>
          <cell r="G44" t="str">
            <v>YES</v>
          </cell>
          <cell r="H44" t="str">
            <v>YES</v>
          </cell>
          <cell r="I44" t="str">
            <v>YES</v>
          </cell>
          <cell r="J44" t="str">
            <v>YES</v>
          </cell>
          <cell r="K44" t="str">
            <v>YES</v>
          </cell>
          <cell r="M44" t="str">
            <v>Projects</v>
          </cell>
          <cell r="N44" t="str">
            <v>YES</v>
          </cell>
          <cell r="O44" t="str">
            <v>YES</v>
          </cell>
          <cell r="P44" t="str">
            <v>YES</v>
          </cell>
          <cell r="Q44" t="str">
            <v>YES</v>
          </cell>
          <cell r="R44" t="str">
            <v>YES</v>
          </cell>
        </row>
        <row r="45">
          <cell r="B45" t="str">
            <v>Azure Electric</v>
          </cell>
          <cell r="D45" t="str">
            <v>FRE B600 + FGT B200</v>
          </cell>
          <cell r="E45" t="str">
            <v>YES</v>
          </cell>
          <cell r="F45" t="str">
            <v>YES</v>
          </cell>
          <cell r="G45" t="str">
            <v>YES</v>
          </cell>
          <cell r="H45" t="str">
            <v>YES</v>
          </cell>
          <cell r="I45" t="str">
            <v>YES</v>
          </cell>
          <cell r="J45" t="str">
            <v>YES</v>
          </cell>
          <cell r="K45" t="str">
            <v>YES</v>
          </cell>
          <cell r="M45" t="str">
            <v>Projects</v>
          </cell>
          <cell r="N45" t="str">
            <v>YES</v>
          </cell>
          <cell r="O45" t="str">
            <v>YES</v>
          </cell>
          <cell r="P45" t="str">
            <v>YES</v>
          </cell>
          <cell r="Q45" t="str">
            <v>YES</v>
          </cell>
          <cell r="R45" t="str">
            <v>YES</v>
          </cell>
        </row>
        <row r="46">
          <cell r="B46" t="str">
            <v>Access Energy</v>
          </cell>
          <cell r="D46" t="str">
            <v>KXL B1600</v>
          </cell>
          <cell r="E46" t="str">
            <v>YES</v>
          </cell>
          <cell r="F46" t="str">
            <v>YES</v>
          </cell>
          <cell r="G46" t="str">
            <v>YES</v>
          </cell>
          <cell r="H46" t="str">
            <v>YES</v>
          </cell>
          <cell r="I46" t="str">
            <v>Projects</v>
          </cell>
          <cell r="J46" t="str">
            <v>legally not suitable</v>
          </cell>
          <cell r="K46" t="str">
            <v>Projects</v>
          </cell>
          <cell r="L46" t="str">
            <v>Projects</v>
          </cell>
          <cell r="M46" t="str">
            <v>Projects</v>
          </cell>
          <cell r="N46" t="str">
            <v>Projects</v>
          </cell>
          <cell r="O46" t="str">
            <v>Projects</v>
          </cell>
          <cell r="P46" t="str">
            <v>Projects</v>
          </cell>
          <cell r="Q46" t="str">
            <v>YES</v>
          </cell>
          <cell r="R46" t="str">
            <v>YES</v>
          </cell>
        </row>
        <row r="48">
          <cell r="B48" t="str">
            <v>Slate flashing</v>
          </cell>
          <cell r="D48" t="str">
            <v>KSF</v>
          </cell>
          <cell r="E48" t="str">
            <v>YES</v>
          </cell>
          <cell r="F48" t="str">
            <v>YES</v>
          </cell>
          <cell r="G48" t="str">
            <v>YES</v>
          </cell>
          <cell r="H48" t="str">
            <v>YES</v>
          </cell>
          <cell r="I48" t="str">
            <v>YES</v>
          </cell>
          <cell r="J48" t="str">
            <v>YES</v>
          </cell>
          <cell r="K48" t="str">
            <v>YES</v>
          </cell>
          <cell r="L48" t="str">
            <v>YES</v>
          </cell>
          <cell r="M48" t="str">
            <v>YES</v>
          </cell>
          <cell r="N48" t="str">
            <v>YES</v>
          </cell>
          <cell r="O48" t="str">
            <v>YES</v>
          </cell>
          <cell r="P48" t="str">
            <v>YES</v>
          </cell>
          <cell r="Q48" t="str">
            <v>YES</v>
          </cell>
          <cell r="R48" t="str">
            <v>YES</v>
          </cell>
        </row>
        <row r="49">
          <cell r="B49" t="str">
            <v>Tile flashing</v>
          </cell>
          <cell r="D49" t="str">
            <v>KTF</v>
          </cell>
          <cell r="E49" t="str">
            <v>YES</v>
          </cell>
          <cell r="F49" t="str">
            <v>YES</v>
          </cell>
          <cell r="G49" t="str">
            <v>YES</v>
          </cell>
          <cell r="H49" t="str">
            <v>YES</v>
          </cell>
          <cell r="I49" t="str">
            <v>YES</v>
          </cell>
          <cell r="J49" t="str">
            <v>YES</v>
          </cell>
          <cell r="K49" t="str">
            <v>YES</v>
          </cell>
          <cell r="L49" t="str">
            <v>YES</v>
          </cell>
          <cell r="M49" t="str">
            <v>YES</v>
          </cell>
          <cell r="N49" t="str">
            <v>YES</v>
          </cell>
          <cell r="P49" t="str">
            <v>YES</v>
          </cell>
          <cell r="Q49" t="str">
            <v>YES</v>
          </cell>
          <cell r="R49" t="str">
            <v>YES</v>
          </cell>
        </row>
        <row r="50">
          <cell r="B50" t="str">
            <v>Universal flashing</v>
          </cell>
          <cell r="D50" t="str">
            <v>KUF</v>
          </cell>
          <cell r="E50" t="str">
            <v>YES</v>
          </cell>
          <cell r="F50" t="str">
            <v>YES</v>
          </cell>
          <cell r="G50" t="str">
            <v>YES</v>
          </cell>
          <cell r="H50" t="str">
            <v>YES</v>
          </cell>
          <cell r="I50" t="str">
            <v>YES</v>
          </cell>
          <cell r="J50" t="str">
            <v>YES</v>
          </cell>
          <cell r="K50" t="str">
            <v>YES</v>
          </cell>
          <cell r="L50" t="str">
            <v>YES</v>
          </cell>
          <cell r="M50" t="str">
            <v>YES</v>
          </cell>
          <cell r="N50" t="str">
            <v>YES</v>
          </cell>
          <cell r="O50" t="str">
            <v>YES</v>
          </cell>
          <cell r="P50" t="str">
            <v>YES</v>
          </cell>
          <cell r="Q50" t="str">
            <v>YES</v>
          </cell>
          <cell r="R50" t="str">
            <v>YES</v>
          </cell>
        </row>
        <row r="51">
          <cell r="B51" t="str">
            <v>Flush (recessed) flashing</v>
          </cell>
          <cell r="D51" t="str">
            <v>KFF</v>
          </cell>
          <cell r="I51" t="str">
            <v>YES</v>
          </cell>
          <cell r="J51" t="str">
            <v>YES</v>
          </cell>
          <cell r="K51" t="str">
            <v>YES</v>
          </cell>
          <cell r="M51" t="str">
            <v>YES</v>
          </cell>
          <cell r="P51" t="str">
            <v>YES</v>
          </cell>
          <cell r="Q51" t="str">
            <v>YES</v>
          </cell>
          <cell r="R51" t="str">
            <v>YES</v>
          </cell>
        </row>
        <row r="52">
          <cell r="B52" t="str">
            <v>Plain tile flashing</v>
          </cell>
          <cell r="D52" t="str">
            <v>KFP</v>
          </cell>
          <cell r="I52" t="str">
            <v>YES</v>
          </cell>
          <cell r="J52" t="str">
            <v>YES</v>
          </cell>
          <cell r="K52" t="str">
            <v>YES</v>
          </cell>
          <cell r="M52" t="str">
            <v>YES</v>
          </cell>
          <cell r="P52" t="str">
            <v>YES</v>
          </cell>
          <cell r="Q52" t="str">
            <v>YES</v>
          </cell>
          <cell r="R52" t="str">
            <v>YES</v>
          </cell>
        </row>
        <row r="53">
          <cell r="B53" t="str">
            <v>Flat tile flashing</v>
          </cell>
          <cell r="D53" t="str">
            <v>KFT</v>
          </cell>
          <cell r="E53" t="str">
            <v>YES</v>
          </cell>
          <cell r="F53" t="str">
            <v>YES</v>
          </cell>
          <cell r="G53" t="str">
            <v>YES</v>
          </cell>
          <cell r="H53" t="str">
            <v>YES</v>
          </cell>
          <cell r="I53" t="str">
            <v>YES</v>
          </cell>
          <cell r="J53" t="str">
            <v>YES</v>
          </cell>
          <cell r="K53" t="str">
            <v>YES</v>
          </cell>
          <cell r="L53" t="str">
            <v>YES</v>
          </cell>
          <cell r="M53" t="str">
            <v>YES</v>
          </cell>
          <cell r="N53" t="str">
            <v>YES</v>
          </cell>
          <cell r="P53" t="str">
            <v>YES</v>
          </cell>
          <cell r="Q53" t="str">
            <v>YES</v>
          </cell>
          <cell r="R53" t="str">
            <v>YES</v>
          </cell>
        </row>
        <row r="54">
          <cell r="B54" t="str">
            <v>Flat tile black flashing</v>
          </cell>
          <cell r="D54" t="str">
            <v>KFT B1</v>
          </cell>
          <cell r="E54" t="str">
            <v>YES</v>
          </cell>
        </row>
        <row r="55">
          <cell r="B55" t="str">
            <v>Universal black flashing</v>
          </cell>
          <cell r="D55" t="str">
            <v>KUF B1</v>
          </cell>
          <cell r="E55" t="str">
            <v>YES</v>
          </cell>
        </row>
        <row r="56">
          <cell r="B56" t="str">
            <v>Universal Vintage flashing</v>
          </cell>
          <cell r="D56" t="str">
            <v>KUF VINTAGE</v>
          </cell>
          <cell r="I56" t="str">
            <v>YES</v>
          </cell>
          <cell r="K56" t="str">
            <v>YES</v>
          </cell>
          <cell r="M56" t="str">
            <v>YES</v>
          </cell>
          <cell r="Q56" t="str">
            <v>YES</v>
          </cell>
          <cell r="R56" t="str">
            <v>YES</v>
          </cell>
        </row>
        <row r="57">
          <cell r="B57" t="str">
            <v>Flush vintage flashing</v>
          </cell>
          <cell r="D57" t="str">
            <v>KFF VINTAGE</v>
          </cell>
          <cell r="I57" t="str">
            <v>YES</v>
          </cell>
          <cell r="K57" t="str">
            <v>YES</v>
          </cell>
          <cell r="M57" t="str">
            <v>YES</v>
          </cell>
          <cell r="Q57" t="str">
            <v>YES</v>
          </cell>
          <cell r="R57" t="str">
            <v>YES</v>
          </cell>
        </row>
        <row r="58">
          <cell r="B58" t="str">
            <v>Plain tile vintage flashing</v>
          </cell>
          <cell r="D58" t="str">
            <v>KFP VINTAGE</v>
          </cell>
          <cell r="I58" t="str">
            <v>YES</v>
          </cell>
          <cell r="K58" t="str">
            <v>YES</v>
          </cell>
          <cell r="M58" t="str">
            <v>YES</v>
          </cell>
          <cell r="Q58" t="str">
            <v>YES</v>
          </cell>
          <cell r="R58" t="str">
            <v>YES</v>
          </cell>
        </row>
        <row r="59">
          <cell r="B59" t="str">
            <v>Slate one-piece flashing</v>
          </cell>
          <cell r="D59" t="str">
            <v>KLS</v>
          </cell>
          <cell r="E59" t="str">
            <v>YES</v>
          </cell>
          <cell r="F59" t="str">
            <v>YES</v>
          </cell>
          <cell r="G59" t="str">
            <v>YES</v>
          </cell>
          <cell r="H59" t="str">
            <v>YES</v>
          </cell>
          <cell r="I59" t="str">
            <v>YES</v>
          </cell>
          <cell r="J59" t="str">
            <v>YES</v>
          </cell>
          <cell r="K59" t="str">
            <v>YES</v>
          </cell>
          <cell r="L59" t="str">
            <v>YES</v>
          </cell>
          <cell r="M59" t="str">
            <v>YES</v>
          </cell>
          <cell r="N59" t="str">
            <v>YES</v>
          </cell>
          <cell r="O59" t="str">
            <v>YES</v>
          </cell>
          <cell r="P59" t="str">
            <v>YES</v>
          </cell>
          <cell r="R59" t="str">
            <v>YES</v>
          </cell>
        </row>
        <row r="60">
          <cell r="B60" t="str">
            <v>Standing seam flashing</v>
          </cell>
          <cell r="D60" t="str">
            <v>KSS</v>
          </cell>
          <cell r="E60" t="str">
            <v>YES</v>
          </cell>
          <cell r="F60" t="str">
            <v>YES</v>
          </cell>
          <cell r="G60" t="str">
            <v>YES</v>
          </cell>
          <cell r="H60" t="str">
            <v>YES</v>
          </cell>
          <cell r="I60" t="str">
            <v>YES</v>
          </cell>
          <cell r="J60" t="str">
            <v>YES</v>
          </cell>
          <cell r="K60" t="str">
            <v>YES</v>
          </cell>
          <cell r="M60" t="str">
            <v>YES</v>
          </cell>
          <cell r="N60" t="str">
            <v>YES</v>
          </cell>
          <cell r="P60" t="str">
            <v>YES</v>
          </cell>
          <cell r="Q60" t="str">
            <v>YES</v>
          </cell>
          <cell r="R60" t="str">
            <v>YES</v>
          </cell>
        </row>
        <row r="61">
          <cell r="B61" t="str">
            <v>Twin flashing</v>
          </cell>
          <cell r="D61" t="str">
            <v>UBX</v>
          </cell>
          <cell r="E61" t="str">
            <v>YES</v>
          </cell>
          <cell r="F61" t="str">
            <v>YES</v>
          </cell>
          <cell r="G61" t="str">
            <v>YES</v>
          </cell>
          <cell r="H61" t="str">
            <v>YES</v>
          </cell>
          <cell r="I61" t="str">
            <v>YES</v>
          </cell>
          <cell r="J61" t="str">
            <v>YES</v>
          </cell>
          <cell r="K61" t="str">
            <v>YES</v>
          </cell>
          <cell r="L61" t="str">
            <v>YES</v>
          </cell>
          <cell r="M61" t="str">
            <v>YES</v>
          </cell>
          <cell r="N61" t="str">
            <v>YES</v>
          </cell>
          <cell r="P61" t="str">
            <v>YES</v>
          </cell>
          <cell r="Q61" t="str">
            <v>YES</v>
          </cell>
          <cell r="R61" t="str">
            <v>YES</v>
          </cell>
        </row>
        <row r="62">
          <cell r="B62" t="str">
            <v>Universal combi flashing</v>
          </cell>
          <cell r="D62" t="str">
            <v>UCX</v>
          </cell>
          <cell r="E62" t="str">
            <v>YES</v>
          </cell>
          <cell r="F62" t="str">
            <v>YES</v>
          </cell>
          <cell r="G62" t="str">
            <v>YES</v>
          </cell>
          <cell r="H62" t="str">
            <v>YES</v>
          </cell>
          <cell r="I62" t="str">
            <v>YES</v>
          </cell>
          <cell r="J62" t="str">
            <v>YES</v>
          </cell>
          <cell r="K62" t="str">
            <v>YES</v>
          </cell>
          <cell r="L62" t="str">
            <v>YES</v>
          </cell>
          <cell r="M62" t="str">
            <v>YES</v>
          </cell>
          <cell r="N62" t="str">
            <v>YES</v>
          </cell>
          <cell r="O62" t="str">
            <v>Projects</v>
          </cell>
          <cell r="P62" t="str">
            <v>YES</v>
          </cell>
          <cell r="Q62" t="str">
            <v>YES</v>
          </cell>
          <cell r="R62" t="str">
            <v>YES</v>
          </cell>
        </row>
        <row r="63">
          <cell r="B63" t="str">
            <v>Flat tile combi  flashing</v>
          </cell>
          <cell r="D63" t="str">
            <v>FCX</v>
          </cell>
          <cell r="E63" t="str">
            <v>YES</v>
          </cell>
          <cell r="F63" t="str">
            <v>YES</v>
          </cell>
          <cell r="G63" t="str">
            <v>YES</v>
          </cell>
          <cell r="H63" t="str">
            <v>YES</v>
          </cell>
          <cell r="I63" t="str">
            <v>YES</v>
          </cell>
          <cell r="J63" t="str">
            <v>YES</v>
          </cell>
          <cell r="K63" t="str">
            <v>YES</v>
          </cell>
          <cell r="L63" t="str">
            <v>YES</v>
          </cell>
          <cell r="M63" t="str">
            <v>YES</v>
          </cell>
          <cell r="N63" t="str">
            <v>Projects</v>
          </cell>
          <cell r="O63" t="str">
            <v>YES</v>
          </cell>
          <cell r="P63" t="str">
            <v>YES</v>
          </cell>
          <cell r="Q63" t="str">
            <v>YES</v>
          </cell>
          <cell r="R63" t="str">
            <v>YES</v>
          </cell>
        </row>
        <row r="64">
          <cell r="B64" t="str">
            <v>Slate combi flashing</v>
          </cell>
          <cell r="D64" t="str">
            <v>SCX</v>
          </cell>
          <cell r="E64" t="str">
            <v>YES</v>
          </cell>
          <cell r="F64" t="str">
            <v>YES</v>
          </cell>
          <cell r="G64" t="str">
            <v>YES</v>
          </cell>
          <cell r="H64" t="str">
            <v>YES</v>
          </cell>
          <cell r="I64" t="str">
            <v>YES</v>
          </cell>
          <cell r="J64" t="str">
            <v>YES</v>
          </cell>
          <cell r="K64" t="str">
            <v>YES</v>
          </cell>
          <cell r="L64" t="str">
            <v>YES</v>
          </cell>
          <cell r="M64" t="str">
            <v>YES</v>
          </cell>
          <cell r="N64" t="str">
            <v>Projects</v>
          </cell>
          <cell r="O64" t="str">
            <v>Projects</v>
          </cell>
          <cell r="P64" t="str">
            <v>YES</v>
          </cell>
          <cell r="Q64" t="str">
            <v>YES</v>
          </cell>
          <cell r="R64" t="str">
            <v>YES</v>
          </cell>
        </row>
        <row r="65">
          <cell r="B65" t="str">
            <v>Standing seam combi  flashing</v>
          </cell>
          <cell r="D65" t="str">
            <v>SSC</v>
          </cell>
          <cell r="E65" t="str">
            <v>YES</v>
          </cell>
          <cell r="F65" t="str">
            <v>YES</v>
          </cell>
          <cell r="G65" t="str">
            <v>YES</v>
          </cell>
          <cell r="H65" t="str">
            <v>YES</v>
          </cell>
          <cell r="I65" t="str">
            <v>YES</v>
          </cell>
          <cell r="J65" t="str">
            <v>YES</v>
          </cell>
          <cell r="K65" t="str">
            <v>YES</v>
          </cell>
          <cell r="L65" t="str">
            <v>YES</v>
          </cell>
          <cell r="M65" t="str">
            <v>YES</v>
          </cell>
          <cell r="N65" t="str">
            <v>Projects</v>
          </cell>
          <cell r="O65" t="str">
            <v>YES</v>
          </cell>
          <cell r="P65" t="str">
            <v>YES</v>
          </cell>
          <cell r="Q65" t="str">
            <v>YES</v>
          </cell>
          <cell r="R65" t="str">
            <v>YES</v>
          </cell>
        </row>
        <row r="66">
          <cell r="B66" t="str">
            <v>Slate FLA for sloped fixed RW</v>
          </cell>
          <cell r="D66" t="str">
            <v>KSI</v>
          </cell>
          <cell r="E66" t="str">
            <v>YES</v>
          </cell>
          <cell r="F66" t="str">
            <v>YES</v>
          </cell>
          <cell r="G66" t="str">
            <v>YES</v>
          </cell>
          <cell r="H66" t="str">
            <v>YES</v>
          </cell>
          <cell r="I66" t="str">
            <v>YES</v>
          </cell>
          <cell r="J66" t="str">
            <v>YES</v>
          </cell>
          <cell r="K66" t="str">
            <v>YES</v>
          </cell>
          <cell r="N66" t="str">
            <v>YES</v>
          </cell>
          <cell r="P66" t="str">
            <v>YES</v>
          </cell>
          <cell r="Q66" t="str">
            <v>Project</v>
          </cell>
          <cell r="R66" t="str">
            <v>YES</v>
          </cell>
        </row>
        <row r="67">
          <cell r="B67" t="str">
            <v>Universal FLA for sloped fixed RW</v>
          </cell>
          <cell r="D67" t="str">
            <v>KUI</v>
          </cell>
          <cell r="E67" t="str">
            <v>YES</v>
          </cell>
          <cell r="F67" t="str">
            <v>YES</v>
          </cell>
          <cell r="G67" t="str">
            <v>YES</v>
          </cell>
          <cell r="H67" t="str">
            <v>YES</v>
          </cell>
          <cell r="I67" t="str">
            <v>YES</v>
          </cell>
          <cell r="J67" t="str">
            <v>YES</v>
          </cell>
          <cell r="K67" t="str">
            <v>YES</v>
          </cell>
          <cell r="N67" t="str">
            <v>YES</v>
          </cell>
          <cell r="P67" t="str">
            <v>YES</v>
          </cell>
          <cell r="Q67" t="str">
            <v>Project</v>
          </cell>
          <cell r="R67" t="str">
            <v>YES</v>
          </cell>
        </row>
        <row r="68">
          <cell r="B68" t="str">
            <v>Slate FLA for vertical fixed RW</v>
          </cell>
          <cell r="D68" t="str">
            <v>KSN</v>
          </cell>
          <cell r="E68" t="str">
            <v>YES</v>
          </cell>
          <cell r="F68" t="str">
            <v>YES</v>
          </cell>
          <cell r="G68" t="str">
            <v>YES</v>
          </cell>
          <cell r="H68" t="str">
            <v>YES</v>
          </cell>
          <cell r="I68" t="str">
            <v>YES</v>
          </cell>
          <cell r="J68" t="str">
            <v>YES</v>
          </cell>
          <cell r="K68" t="str">
            <v>YES</v>
          </cell>
          <cell r="N68" t="str">
            <v>YES</v>
          </cell>
          <cell r="P68" t="str">
            <v>YES</v>
          </cell>
          <cell r="Q68" t="str">
            <v>Project</v>
          </cell>
          <cell r="R68" t="str">
            <v>YES</v>
          </cell>
        </row>
        <row r="69">
          <cell r="B69" t="str">
            <v>Universal FLA for vertical fixed RW</v>
          </cell>
          <cell r="D69" t="str">
            <v>KUN</v>
          </cell>
          <cell r="E69" t="str">
            <v>YES</v>
          </cell>
          <cell r="F69" t="str">
            <v>YES</v>
          </cell>
          <cell r="G69" t="str">
            <v>YES</v>
          </cell>
          <cell r="H69" t="str">
            <v>YES</v>
          </cell>
          <cell r="I69" t="str">
            <v>YES</v>
          </cell>
          <cell r="J69" t="str">
            <v>YES</v>
          </cell>
          <cell r="K69" t="str">
            <v>YES</v>
          </cell>
          <cell r="N69" t="str">
            <v>YES</v>
          </cell>
          <cell r="P69" t="str">
            <v>YES</v>
          </cell>
          <cell r="Q69" t="str">
            <v>Project</v>
          </cell>
          <cell r="R69" t="str">
            <v>YES</v>
          </cell>
        </row>
        <row r="70">
          <cell r="B70" t="str">
            <v>Combi flashing solution for sloped fixed RW</v>
          </cell>
          <cell r="D70" t="str">
            <v>XCI</v>
          </cell>
          <cell r="E70" t="str">
            <v>YES</v>
          </cell>
          <cell r="F70" t="str">
            <v>YES</v>
          </cell>
          <cell r="G70" t="str">
            <v>YES</v>
          </cell>
          <cell r="H70" t="str">
            <v>YES</v>
          </cell>
          <cell r="I70" t="str">
            <v>YES</v>
          </cell>
          <cell r="J70" t="str">
            <v>YES</v>
          </cell>
          <cell r="K70" t="str">
            <v>YES</v>
          </cell>
          <cell r="N70" t="str">
            <v>YES</v>
          </cell>
          <cell r="P70" t="str">
            <v>YES</v>
          </cell>
          <cell r="Q70" t="str">
            <v>Project</v>
          </cell>
          <cell r="R70" t="str">
            <v>YES</v>
          </cell>
        </row>
        <row r="71">
          <cell r="B71" t="str">
            <v>Slate combi flashing solution for vertical fixed RW</v>
          </cell>
          <cell r="D71" t="str">
            <v>SBN</v>
          </cell>
          <cell r="E71" t="str">
            <v>YES</v>
          </cell>
          <cell r="F71" t="str">
            <v>YES</v>
          </cell>
          <cell r="G71" t="str">
            <v>YES</v>
          </cell>
          <cell r="H71" t="str">
            <v>YES</v>
          </cell>
          <cell r="I71" t="str">
            <v>YES</v>
          </cell>
          <cell r="J71" t="str">
            <v>YES</v>
          </cell>
          <cell r="K71" t="str">
            <v>YES</v>
          </cell>
          <cell r="N71" t="str">
            <v>YES</v>
          </cell>
          <cell r="P71" t="str">
            <v>YES</v>
          </cell>
          <cell r="Q71" t="str">
            <v>Projects</v>
          </cell>
          <cell r="R71" t="str">
            <v>YES</v>
          </cell>
        </row>
        <row r="72">
          <cell r="B72" t="str">
            <v>Universal combi flashing solution for vertical fixed RW</v>
          </cell>
          <cell r="D72" t="str">
            <v>UBN</v>
          </cell>
          <cell r="E72" t="str">
            <v>YES</v>
          </cell>
          <cell r="F72" t="str">
            <v>YES</v>
          </cell>
          <cell r="G72" t="str">
            <v>YES</v>
          </cell>
          <cell r="H72" t="str">
            <v>YES</v>
          </cell>
          <cell r="I72" t="str">
            <v>YES</v>
          </cell>
          <cell r="J72" t="str">
            <v>YES</v>
          </cell>
          <cell r="K72" t="str">
            <v>YES</v>
          </cell>
          <cell r="N72" t="str">
            <v>YES</v>
          </cell>
          <cell r="P72" t="str">
            <v>YES</v>
          </cell>
          <cell r="Q72" t="str">
            <v>Projects</v>
          </cell>
          <cell r="R72" t="str">
            <v>YES</v>
          </cell>
        </row>
        <row r="74">
          <cell r="B74" t="str">
            <v>RUC</v>
          </cell>
          <cell r="D74" t="str">
            <v>RUC</v>
          </cell>
          <cell r="E74" t="str">
            <v>YES</v>
          </cell>
          <cell r="F74" t="str">
            <v>YES</v>
          </cell>
          <cell r="G74" t="str">
            <v>YES</v>
          </cell>
          <cell r="H74" t="str">
            <v>YES</v>
          </cell>
          <cell r="I74" t="str">
            <v>YES</v>
          </cell>
          <cell r="J74" t="str">
            <v>YES</v>
          </cell>
          <cell r="K74" t="str">
            <v>YES</v>
          </cell>
          <cell r="L74" t="str">
            <v>YES</v>
          </cell>
          <cell r="M74" t="str">
            <v>YES</v>
          </cell>
          <cell r="N74" t="str">
            <v>YES</v>
          </cell>
          <cell r="O74" t="str">
            <v>YES</v>
          </cell>
          <cell r="P74" t="str">
            <v>YES</v>
          </cell>
          <cell r="Q74" t="str">
            <v>YES</v>
          </cell>
          <cell r="R74" t="str">
            <v>YES</v>
          </cell>
        </row>
        <row r="75">
          <cell r="B75" t="str">
            <v>IFC</v>
          </cell>
          <cell r="D75" t="str">
            <v>IFC</v>
          </cell>
          <cell r="E75" t="str">
            <v>YES</v>
          </cell>
          <cell r="F75" t="str">
            <v>YES</v>
          </cell>
          <cell r="G75" t="str">
            <v>YES</v>
          </cell>
          <cell r="H75" t="str">
            <v>YES</v>
          </cell>
          <cell r="I75" t="str">
            <v>YES</v>
          </cell>
          <cell r="J75" t="str">
            <v>YES</v>
          </cell>
          <cell r="K75" t="str">
            <v>YES</v>
          </cell>
          <cell r="L75" t="str">
            <v>YES</v>
          </cell>
          <cell r="M75" t="str">
            <v>YES</v>
          </cell>
          <cell r="N75" t="str">
            <v>YES</v>
          </cell>
          <cell r="O75" t="str">
            <v>YES</v>
          </cell>
          <cell r="P75" t="str">
            <v>YES</v>
          </cell>
          <cell r="Q75" t="str">
            <v>YES</v>
          </cell>
          <cell r="R75" t="str">
            <v>YES</v>
          </cell>
        </row>
        <row r="76">
          <cell r="B76" t="str">
            <v>Electric window opener</v>
          </cell>
          <cell r="D76" t="str">
            <v>AMC 100</v>
          </cell>
          <cell r="E76" t="str">
            <v>YES</v>
          </cell>
          <cell r="F76" t="str">
            <v>YES</v>
          </cell>
          <cell r="G76" t="str">
            <v>YES</v>
          </cell>
          <cell r="H76" t="str">
            <v>YES</v>
          </cell>
          <cell r="I76" t="str">
            <v>YES</v>
          </cell>
          <cell r="J76" t="str">
            <v>YES</v>
          </cell>
          <cell r="K76" t="str">
            <v>YES</v>
          </cell>
          <cell r="L76" t="str">
            <v>YES</v>
          </cell>
          <cell r="M76" t="str">
            <v>YES</v>
          </cell>
          <cell r="N76" t="str">
            <v>YES</v>
          </cell>
          <cell r="O76" t="str">
            <v>YES</v>
          </cell>
          <cell r="P76" t="str">
            <v>YES</v>
          </cell>
          <cell r="Q76" t="str">
            <v>YES</v>
          </cell>
          <cell r="R76" t="str">
            <v>YES</v>
          </cell>
        </row>
        <row r="77">
          <cell r="B77" t="str">
            <v>Telescopic window opener rod</v>
          </cell>
          <cell r="D77" t="str">
            <v>ZCA 200</v>
          </cell>
          <cell r="E77" t="str">
            <v>YES</v>
          </cell>
          <cell r="F77" t="str">
            <v>YES</v>
          </cell>
          <cell r="G77" t="str">
            <v>YES</v>
          </cell>
          <cell r="H77" t="str">
            <v>YES</v>
          </cell>
          <cell r="I77" t="str">
            <v>YES</v>
          </cell>
          <cell r="J77" t="str">
            <v>YES</v>
          </cell>
          <cell r="K77" t="str">
            <v>YES</v>
          </cell>
          <cell r="L77" t="str">
            <v>YES</v>
          </cell>
          <cell r="M77" t="str">
            <v>YES</v>
          </cell>
          <cell r="N77" t="str">
            <v>YES</v>
          </cell>
          <cell r="O77" t="str">
            <v>YES</v>
          </cell>
          <cell r="P77" t="str">
            <v>YES</v>
          </cell>
          <cell r="Q77" t="str">
            <v>YES</v>
          </cell>
          <cell r="R77" t="str">
            <v>YES</v>
          </cell>
        </row>
        <row r="78">
          <cell r="B78" t="str">
            <v>Safety lock</v>
          </cell>
          <cell r="D78" t="str">
            <v>SLK 100</v>
          </cell>
          <cell r="E78" t="str">
            <v>Projects</v>
          </cell>
          <cell r="F78" t="str">
            <v>Projects</v>
          </cell>
          <cell r="G78" t="str">
            <v>Projects</v>
          </cell>
          <cell r="H78" t="str">
            <v>Projects</v>
          </cell>
          <cell r="I78" t="str">
            <v>YES</v>
          </cell>
          <cell r="J78" t="str">
            <v>YES</v>
          </cell>
          <cell r="K78" t="str">
            <v>YES</v>
          </cell>
          <cell r="L78" t="str">
            <v>YES</v>
          </cell>
          <cell r="M78" t="str">
            <v>YES</v>
          </cell>
          <cell r="N78" t="str">
            <v>YES</v>
          </cell>
          <cell r="P78" t="str">
            <v>YES</v>
          </cell>
          <cell r="Q78" t="str">
            <v>YES</v>
          </cell>
          <cell r="R78" t="str">
            <v>YES</v>
          </cell>
        </row>
        <row r="79">
          <cell r="B79" t="str">
            <v>Vapour Barrier Foil</v>
          </cell>
          <cell r="D79" t="str">
            <v>RVB</v>
          </cell>
          <cell r="E79" t="str">
            <v>YES</v>
          </cell>
          <cell r="F79" t="str">
            <v>YES</v>
          </cell>
          <cell r="G79" t="str">
            <v>YES</v>
          </cell>
          <cell r="H79" t="str">
            <v>YES</v>
          </cell>
          <cell r="I79" t="str">
            <v>YES</v>
          </cell>
          <cell r="J79" t="str">
            <v>YES</v>
          </cell>
          <cell r="K79" t="str">
            <v>YES</v>
          </cell>
          <cell r="L79" t="str">
            <v>YES</v>
          </cell>
          <cell r="M79" t="str">
            <v>YES</v>
          </cell>
          <cell r="N79" t="str">
            <v>YES</v>
          </cell>
          <cell r="P79" t="str">
            <v>YES</v>
          </cell>
          <cell r="Q79" t="str">
            <v>YES</v>
          </cell>
          <cell r="R79" t="str">
            <v>YES</v>
          </cell>
        </row>
        <row r="80">
          <cell r="B80" t="str">
            <v>Smoke vent Control System (set of KFC210, KFK100, KFA100)</v>
          </cell>
          <cell r="D80" t="str">
            <v>KFX 210 EU</v>
          </cell>
          <cell r="E80" t="str">
            <v>YES</v>
          </cell>
          <cell r="F80" t="str">
            <v>YES</v>
          </cell>
          <cell r="G80" t="str">
            <v>YES</v>
          </cell>
          <cell r="H80" t="str">
            <v>YES</v>
          </cell>
          <cell r="I80" t="str">
            <v>YES</v>
          </cell>
          <cell r="J80" t="str">
            <v>YES</v>
          </cell>
          <cell r="K80" t="str">
            <v>YES</v>
          </cell>
          <cell r="L80" t="str">
            <v>YES</v>
          </cell>
          <cell r="M80" t="str">
            <v>Projects</v>
          </cell>
          <cell r="N80" t="str">
            <v>YES</v>
          </cell>
          <cell r="O80" t="str">
            <v>YES</v>
          </cell>
          <cell r="Q80" t="str">
            <v>YES</v>
          </cell>
          <cell r="R80" t="str">
            <v>YES</v>
          </cell>
        </row>
        <row r="81">
          <cell r="B81" t="str">
            <v>Smoke vent Control unit (max 4 pcs of KAS)</v>
          </cell>
          <cell r="D81" t="str">
            <v>KFC 210 EU</v>
          </cell>
          <cell r="E81" t="str">
            <v>YES</v>
          </cell>
          <cell r="F81" t="str">
            <v>YES</v>
          </cell>
          <cell r="G81" t="str">
            <v>YES</v>
          </cell>
          <cell r="H81" t="str">
            <v>YES</v>
          </cell>
          <cell r="I81" t="str">
            <v>YES</v>
          </cell>
          <cell r="J81" t="str">
            <v>YES</v>
          </cell>
          <cell r="K81" t="str">
            <v>YES</v>
          </cell>
          <cell r="L81" t="str">
            <v>YES</v>
          </cell>
          <cell r="M81" t="str">
            <v>Projects</v>
          </cell>
          <cell r="N81" t="str">
            <v>YES</v>
          </cell>
          <cell r="O81" t="str">
            <v>YES</v>
          </cell>
          <cell r="Q81" t="str">
            <v>YES</v>
          </cell>
          <cell r="R81" t="str">
            <v>YES</v>
          </cell>
        </row>
        <row r="82">
          <cell r="B82" t="str">
            <v>Smoke vent Control unit (max 8 pcs of KAS)</v>
          </cell>
          <cell r="D82" t="str">
            <v>KFC 220 EU</v>
          </cell>
          <cell r="E82" t="str">
            <v>YES</v>
          </cell>
          <cell r="F82" t="str">
            <v>YES</v>
          </cell>
          <cell r="G82" t="str">
            <v>YES</v>
          </cell>
          <cell r="H82" t="str">
            <v>YES</v>
          </cell>
          <cell r="I82" t="str">
            <v>YES</v>
          </cell>
          <cell r="J82" t="str">
            <v>YES</v>
          </cell>
          <cell r="K82" t="str">
            <v>YES</v>
          </cell>
          <cell r="L82" t="str">
            <v>YES</v>
          </cell>
          <cell r="M82" t="str">
            <v>Projects</v>
          </cell>
          <cell r="N82" t="str">
            <v>YES</v>
          </cell>
          <cell r="O82" t="str">
            <v>YES</v>
          </cell>
          <cell r="Q82" t="str">
            <v>YES</v>
          </cell>
          <cell r="R82" t="str">
            <v>YES</v>
          </cell>
        </row>
        <row r="83">
          <cell r="B83" t="str">
            <v>Smoke vent break-glass point</v>
          </cell>
          <cell r="D83" t="str">
            <v>KFK 100 WW</v>
          </cell>
          <cell r="E83" t="str">
            <v>YES</v>
          </cell>
          <cell r="F83" t="str">
            <v>YES</v>
          </cell>
          <cell r="G83" t="str">
            <v>YES</v>
          </cell>
          <cell r="H83" t="str">
            <v>YES</v>
          </cell>
          <cell r="I83" t="str">
            <v>YES</v>
          </cell>
          <cell r="J83" t="str">
            <v>YES</v>
          </cell>
          <cell r="K83" t="str">
            <v>YES</v>
          </cell>
          <cell r="L83" t="str">
            <v>YES</v>
          </cell>
          <cell r="M83" t="str">
            <v>Projects</v>
          </cell>
          <cell r="N83" t="str">
            <v>YES</v>
          </cell>
          <cell r="O83" t="str">
            <v>YES</v>
          </cell>
          <cell r="Q83" t="str">
            <v>YES</v>
          </cell>
          <cell r="R83" t="str">
            <v>YES</v>
          </cell>
        </row>
        <row r="84">
          <cell r="B84" t="str">
            <v>Smoke vent Smoke detector</v>
          </cell>
          <cell r="D84" t="str">
            <v>KFA 100 WW</v>
          </cell>
          <cell r="E84" t="str">
            <v>YES</v>
          </cell>
          <cell r="F84" t="str">
            <v>YES</v>
          </cell>
          <cell r="G84" t="str">
            <v>YES</v>
          </cell>
          <cell r="H84" t="str">
            <v>YES</v>
          </cell>
          <cell r="I84" t="str">
            <v>YES</v>
          </cell>
          <cell r="J84" t="str">
            <v>YES</v>
          </cell>
          <cell r="K84" t="str">
            <v>YES</v>
          </cell>
          <cell r="L84" t="str">
            <v>YES</v>
          </cell>
          <cell r="M84" t="str">
            <v>Projects</v>
          </cell>
          <cell r="N84" t="str">
            <v>YES</v>
          </cell>
          <cell r="O84" t="str">
            <v>YES</v>
          </cell>
          <cell r="Q84" t="str">
            <v>YES</v>
          </cell>
          <cell r="R84" t="str">
            <v>YES</v>
          </cell>
        </row>
        <row r="85">
          <cell r="B85" t="str">
            <v>Smoke vent Rain sensor</v>
          </cell>
          <cell r="D85" t="str">
            <v>KLA 200 WW</v>
          </cell>
          <cell r="E85" t="str">
            <v>YES</v>
          </cell>
          <cell r="F85" t="str">
            <v>YES</v>
          </cell>
          <cell r="G85" t="str">
            <v>YES</v>
          </cell>
          <cell r="H85" t="str">
            <v>YES</v>
          </cell>
          <cell r="I85" t="str">
            <v>YES</v>
          </cell>
          <cell r="J85" t="str">
            <v>YES</v>
          </cell>
          <cell r="K85" t="str">
            <v>YES</v>
          </cell>
          <cell r="L85" t="str">
            <v>YES</v>
          </cell>
          <cell r="M85" t="str">
            <v>Projects</v>
          </cell>
          <cell r="N85" t="str">
            <v>YES</v>
          </cell>
          <cell r="O85" t="str">
            <v>YES</v>
          </cell>
          <cell r="Q85" t="str">
            <v>YES</v>
          </cell>
          <cell r="R85" t="str">
            <v>YES</v>
          </cell>
        </row>
        <row r="86">
          <cell r="B86" t="str">
            <v>Smoke vent Comfort vent switch</v>
          </cell>
          <cell r="D86" t="str">
            <v>KFK 200 WW</v>
          </cell>
          <cell r="E86" t="str">
            <v>YES</v>
          </cell>
          <cell r="F86" t="str">
            <v>YES</v>
          </cell>
          <cell r="G86" t="str">
            <v>YES</v>
          </cell>
          <cell r="H86" t="str">
            <v>YES</v>
          </cell>
          <cell r="I86" t="str">
            <v>YES</v>
          </cell>
          <cell r="J86" t="str">
            <v>YES</v>
          </cell>
          <cell r="K86" t="str">
            <v>YES</v>
          </cell>
          <cell r="L86" t="str">
            <v>YES</v>
          </cell>
          <cell r="M86" t="str">
            <v>Projects</v>
          </cell>
          <cell r="N86" t="str">
            <v>YES</v>
          </cell>
          <cell r="O86" t="str">
            <v>YES</v>
          </cell>
          <cell r="Q86" t="str">
            <v>YES</v>
          </cell>
          <cell r="R86" t="str">
            <v>YES</v>
          </cell>
        </row>
        <row r="87">
          <cell r="B87" t="str">
            <v>Wind deflector for Smoke Vent window</v>
          </cell>
          <cell r="D87" t="str">
            <v>KWU</v>
          </cell>
          <cell r="E87" t="str">
            <v>YES</v>
          </cell>
          <cell r="F87" t="str">
            <v>YES</v>
          </cell>
          <cell r="G87" t="str">
            <v>YES</v>
          </cell>
          <cell r="H87" t="str">
            <v>YES</v>
          </cell>
          <cell r="I87" t="str">
            <v>YES</v>
          </cell>
          <cell r="J87" t="str">
            <v>YES</v>
          </cell>
          <cell r="K87" t="str">
            <v>YES</v>
          </cell>
          <cell r="L87" t="str">
            <v>YES</v>
          </cell>
          <cell r="M87" t="str">
            <v>Projects</v>
          </cell>
          <cell r="N87" t="str">
            <v>YES</v>
          </cell>
          <cell r="O87" t="str">
            <v>YES</v>
          </cell>
          <cell r="Q87" t="str">
            <v>YES</v>
          </cell>
          <cell r="R87" t="str">
            <v>YES</v>
          </cell>
        </row>
        <row r="88">
          <cell r="B88" t="str">
            <v>Extension kerb</v>
          </cell>
          <cell r="D88" t="str">
            <v>FRC</v>
          </cell>
          <cell r="E88" t="str">
            <v>YES</v>
          </cell>
          <cell r="F88" t="str">
            <v>YES</v>
          </cell>
          <cell r="G88" t="str">
            <v>YES</v>
          </cell>
          <cell r="H88" t="str">
            <v>YES</v>
          </cell>
          <cell r="I88" t="str">
            <v>YES</v>
          </cell>
          <cell r="J88" t="str">
            <v>YES</v>
          </cell>
          <cell r="K88" t="str">
            <v>YES</v>
          </cell>
          <cell r="M88" t="str">
            <v>Projects</v>
          </cell>
          <cell r="N88" t="str">
            <v>YES</v>
          </cell>
          <cell r="O88" t="str">
            <v>YES</v>
          </cell>
          <cell r="P88" t="str">
            <v>YES</v>
          </cell>
          <cell r="Q88" t="str">
            <v>YES</v>
          </cell>
          <cell r="R88" t="str">
            <v>YES</v>
          </cell>
        </row>
        <row r="89">
          <cell r="B89" t="str">
            <v>Extension kerb with flange</v>
          </cell>
          <cell r="D89" t="str">
            <v>FRC F</v>
          </cell>
          <cell r="E89" t="str">
            <v>YES</v>
          </cell>
          <cell r="F89" t="str">
            <v>YES</v>
          </cell>
          <cell r="G89" t="str">
            <v>YES</v>
          </cell>
          <cell r="H89" t="str">
            <v>YES</v>
          </cell>
          <cell r="I89" t="str">
            <v>YES</v>
          </cell>
          <cell r="J89" t="str">
            <v>YES</v>
          </cell>
          <cell r="K89" t="str">
            <v>YES</v>
          </cell>
          <cell r="M89" t="str">
            <v>Projects</v>
          </cell>
          <cell r="N89" t="str">
            <v>YES</v>
          </cell>
          <cell r="O89" t="str">
            <v>YES</v>
          </cell>
          <cell r="P89" t="str">
            <v>YES</v>
          </cell>
          <cell r="Q89" t="str">
            <v>YES</v>
          </cell>
          <cell r="R89" t="str">
            <v>YES</v>
          </cell>
        </row>
        <row r="90">
          <cell r="B90" t="str">
            <v>Roofing material fixing kit for FRW</v>
          </cell>
          <cell r="D90" t="str">
            <v>FAF</v>
          </cell>
          <cell r="E90" t="str">
            <v>YES</v>
          </cell>
          <cell r="F90" t="str">
            <v>YES</v>
          </cell>
          <cell r="G90" t="str">
            <v>YES</v>
          </cell>
          <cell r="H90" t="str">
            <v>YES</v>
          </cell>
          <cell r="I90" t="str">
            <v>YES</v>
          </cell>
          <cell r="J90" t="str">
            <v>YES</v>
          </cell>
          <cell r="K90" t="str">
            <v>YES</v>
          </cell>
          <cell r="M90" t="str">
            <v>Projects</v>
          </cell>
          <cell r="N90" t="str">
            <v>YES</v>
          </cell>
          <cell r="O90" t="str">
            <v>YES</v>
          </cell>
          <cell r="P90" t="str">
            <v>YES</v>
          </cell>
          <cell r="Q90" t="str">
            <v>YES</v>
          </cell>
          <cell r="R90" t="str">
            <v>YES</v>
          </cell>
        </row>
        <row r="91">
          <cell r="B91" t="str">
            <v>TaHoma SWITCH</v>
          </cell>
          <cell r="D91" t="str">
            <v>TAHOMA SW</v>
          </cell>
          <cell r="E91" t="str">
            <v>YES</v>
          </cell>
          <cell r="H91" t="str">
            <v>YES</v>
          </cell>
          <cell r="I91" t="str">
            <v>YES</v>
          </cell>
          <cell r="J91" t="str">
            <v>YES</v>
          </cell>
          <cell r="K91" t="str">
            <v>YES</v>
          </cell>
          <cell r="N91" t="str">
            <v>YES</v>
          </cell>
          <cell r="O91" t="str">
            <v>Projects</v>
          </cell>
          <cell r="P91" t="str">
            <v>YES</v>
          </cell>
          <cell r="Q91" t="str">
            <v>YES</v>
          </cell>
        </row>
        <row r="93">
          <cell r="B93" t="str">
            <v>Flex</v>
          </cell>
          <cell r="D93" t="str">
            <v>KFB XXXX</v>
          </cell>
          <cell r="E93" t="str">
            <v>YES</v>
          </cell>
          <cell r="F93" t="str">
            <v>YES</v>
          </cell>
          <cell r="G93" t="str">
            <v>YES</v>
          </cell>
          <cell r="H93" t="str">
            <v>YES</v>
          </cell>
          <cell r="J93" t="str">
            <v>YES</v>
          </cell>
          <cell r="K93" t="str">
            <v>YES</v>
          </cell>
          <cell r="L93" t="str">
            <v>YES</v>
          </cell>
          <cell r="M93" t="str">
            <v>YES</v>
          </cell>
          <cell r="N93" t="str">
            <v>YES</v>
          </cell>
          <cell r="O93" t="str">
            <v>YES</v>
          </cell>
          <cell r="P93" t="str">
            <v>YES</v>
          </cell>
          <cell r="Q93" t="str">
            <v>YES</v>
          </cell>
          <cell r="R93" t="str">
            <v>YES</v>
          </cell>
        </row>
        <row r="94">
          <cell r="B94" t="str">
            <v>Flex+</v>
          </cell>
          <cell r="D94" t="str">
            <v>KFB XXXX U</v>
          </cell>
          <cell r="E94" t="str">
            <v>YES</v>
          </cell>
          <cell r="F94" t="str">
            <v>YES</v>
          </cell>
          <cell r="G94" t="str">
            <v>YES</v>
          </cell>
          <cell r="H94" t="str">
            <v>YES</v>
          </cell>
          <cell r="K94" t="str">
            <v>YES</v>
          </cell>
          <cell r="L94" t="str">
            <v>YES</v>
          </cell>
          <cell r="M94" t="str">
            <v>YES</v>
          </cell>
          <cell r="N94" t="str">
            <v>YES</v>
          </cell>
          <cell r="O94" t="str">
            <v>YES</v>
          </cell>
          <cell r="P94" t="str">
            <v>YES</v>
          </cell>
          <cell r="Q94" t="str">
            <v>YES</v>
          </cell>
          <cell r="R94" t="str">
            <v>YES</v>
          </cell>
        </row>
        <row r="95">
          <cell r="B95" t="str">
            <v>Flex RED</v>
          </cell>
          <cell r="D95" t="str">
            <v>KFB XXXX RED</v>
          </cell>
          <cell r="E95" t="str">
            <v>YES</v>
          </cell>
          <cell r="F95" t="str">
            <v>YES</v>
          </cell>
          <cell r="G95" t="str">
            <v>YES</v>
          </cell>
          <cell r="H95" t="str">
            <v>YES</v>
          </cell>
          <cell r="J95" t="str">
            <v>YES</v>
          </cell>
          <cell r="K95" t="str">
            <v>YES</v>
          </cell>
          <cell r="L95" t="str">
            <v>YES</v>
          </cell>
          <cell r="M95" t="str">
            <v>YES</v>
          </cell>
          <cell r="N95" t="str">
            <v>YES</v>
          </cell>
          <cell r="O95" t="str">
            <v>YES</v>
          </cell>
          <cell r="P95" t="str">
            <v>YES</v>
          </cell>
          <cell r="Q95" t="str">
            <v>YES</v>
          </cell>
          <cell r="R95" t="str">
            <v>YES</v>
          </cell>
        </row>
        <row r="96">
          <cell r="B96" t="str">
            <v>Control</v>
          </cell>
          <cell r="D96" t="str">
            <v>KFE XXXX</v>
          </cell>
          <cell r="E96" t="str">
            <v>YES</v>
          </cell>
          <cell r="F96" t="str">
            <v>YES</v>
          </cell>
          <cell r="G96" t="str">
            <v>YES</v>
          </cell>
          <cell r="H96" t="str">
            <v>YES</v>
          </cell>
          <cell r="I96" t="str">
            <v>YES</v>
          </cell>
          <cell r="J96" t="str">
            <v>YES</v>
          </cell>
          <cell r="K96" t="str">
            <v>YES</v>
          </cell>
          <cell r="L96" t="str">
            <v>YES</v>
          </cell>
          <cell r="M96" t="str">
            <v>YES</v>
          </cell>
          <cell r="N96" t="str">
            <v>YES</v>
          </cell>
          <cell r="O96" t="str">
            <v>YES</v>
          </cell>
          <cell r="P96" t="str">
            <v>YES</v>
          </cell>
          <cell r="Q96" t="str">
            <v>YES</v>
          </cell>
          <cell r="R96" t="str">
            <v>YES</v>
          </cell>
        </row>
        <row r="97">
          <cell r="B97" t="str">
            <v>Control +</v>
          </cell>
          <cell r="D97" t="str">
            <v>KFE XXXX U</v>
          </cell>
          <cell r="E97" t="str">
            <v>YES</v>
          </cell>
          <cell r="F97" t="str">
            <v>YES</v>
          </cell>
          <cell r="G97" t="str">
            <v>YES</v>
          </cell>
          <cell r="H97" t="str">
            <v>YES</v>
          </cell>
          <cell r="I97" t="str">
            <v>YES</v>
          </cell>
          <cell r="K97" t="str">
            <v>YES</v>
          </cell>
          <cell r="L97" t="str">
            <v>YES</v>
          </cell>
          <cell r="M97" t="str">
            <v>YES</v>
          </cell>
          <cell r="O97" t="str">
            <v>YES</v>
          </cell>
          <cell r="P97" t="str">
            <v>YES</v>
          </cell>
          <cell r="Q97" t="str">
            <v>YES</v>
          </cell>
          <cell r="R97" t="str">
            <v>YES</v>
          </cell>
        </row>
        <row r="98">
          <cell r="B98" t="str">
            <v>Control RED</v>
          </cell>
          <cell r="D98" t="str">
            <v>KFE XXXX RED</v>
          </cell>
          <cell r="E98" t="str">
            <v>YES</v>
          </cell>
          <cell r="F98" t="str">
            <v>YES</v>
          </cell>
          <cell r="G98" t="str">
            <v>YES</v>
          </cell>
          <cell r="H98" t="str">
            <v>YES</v>
          </cell>
          <cell r="I98" t="str">
            <v>YES</v>
          </cell>
          <cell r="J98" t="str">
            <v>YES</v>
          </cell>
          <cell r="K98" t="str">
            <v>YES</v>
          </cell>
          <cell r="L98" t="str">
            <v>YES</v>
          </cell>
          <cell r="M98" t="str">
            <v>YES</v>
          </cell>
          <cell r="O98" t="str">
            <v>YES</v>
          </cell>
          <cell r="P98" t="str">
            <v>YES</v>
          </cell>
          <cell r="Q98" t="str">
            <v>YES</v>
          </cell>
          <cell r="R98" t="str">
            <v>YES</v>
          </cell>
        </row>
        <row r="100">
          <cell r="B100" t="str">
            <v>Blackout blind</v>
          </cell>
          <cell r="D100" t="str">
            <v>DUA</v>
          </cell>
          <cell r="E100" t="str">
            <v>YES</v>
          </cell>
          <cell r="F100" t="str">
            <v>YES</v>
          </cell>
          <cell r="G100" t="str">
            <v>YES</v>
          </cell>
          <cell r="H100" t="str">
            <v>YES</v>
          </cell>
          <cell r="I100" t="str">
            <v>YES</v>
          </cell>
          <cell r="J100" t="str">
            <v>YES</v>
          </cell>
          <cell r="K100" t="str">
            <v>YES</v>
          </cell>
          <cell r="L100" t="str">
            <v>YES</v>
          </cell>
          <cell r="M100" t="str">
            <v>YES</v>
          </cell>
          <cell r="N100" t="str">
            <v>YES</v>
          </cell>
          <cell r="O100" t="str">
            <v>YES</v>
          </cell>
          <cell r="P100" t="str">
            <v>YES</v>
          </cell>
          <cell r="Q100" t="str">
            <v>YES</v>
          </cell>
          <cell r="R100" t="str">
            <v>YES</v>
          </cell>
        </row>
        <row r="101">
          <cell r="B101" t="str">
            <v>Venetian blind</v>
          </cell>
          <cell r="D101" t="str">
            <v>PAA</v>
          </cell>
          <cell r="E101" t="str">
            <v>Projects</v>
          </cell>
          <cell r="F101" t="str">
            <v>Projects</v>
          </cell>
          <cell r="G101" t="str">
            <v>Projects</v>
          </cell>
          <cell r="H101" t="str">
            <v>Projects</v>
          </cell>
          <cell r="I101" t="str">
            <v>Projects</v>
          </cell>
          <cell r="J101" t="str">
            <v>Projects</v>
          </cell>
          <cell r="K101" t="str">
            <v>Projects</v>
          </cell>
          <cell r="L101" t="str">
            <v>Projects</v>
          </cell>
          <cell r="M101" t="str">
            <v>Projects</v>
          </cell>
          <cell r="N101" t="str">
            <v>Projects</v>
          </cell>
          <cell r="O101" t="str">
            <v>Projects</v>
          </cell>
          <cell r="P101" t="str">
            <v>Projects</v>
          </cell>
          <cell r="Q101" t="str">
            <v>Projects</v>
          </cell>
          <cell r="R101" t="str">
            <v>Projects</v>
          </cell>
        </row>
        <row r="102">
          <cell r="B102" t="str">
            <v>Awning blind</v>
          </cell>
          <cell r="D102" t="str">
            <v>MIA</v>
          </cell>
          <cell r="E102" t="str">
            <v>YES</v>
          </cell>
          <cell r="F102" t="str">
            <v>YES</v>
          </cell>
          <cell r="G102" t="str">
            <v>YES</v>
          </cell>
          <cell r="H102" t="str">
            <v>YES</v>
          </cell>
          <cell r="I102" t="str">
            <v>YES</v>
          </cell>
          <cell r="J102" t="str">
            <v>YES</v>
          </cell>
          <cell r="K102" t="str">
            <v>YES</v>
          </cell>
          <cell r="L102" t="str">
            <v>YES</v>
          </cell>
          <cell r="M102" t="str">
            <v>YES</v>
          </cell>
          <cell r="N102" t="str">
            <v>YES</v>
          </cell>
          <cell r="O102" t="str">
            <v>YES</v>
          </cell>
          <cell r="P102" t="str">
            <v>YES</v>
          </cell>
          <cell r="Q102" t="str">
            <v>YES</v>
          </cell>
          <cell r="R102" t="str">
            <v>YES</v>
          </cell>
        </row>
        <row r="103">
          <cell r="B103" t="str">
            <v>Awning blind for Velux</v>
          </cell>
          <cell r="D103" t="str">
            <v>MUA</v>
          </cell>
          <cell r="H103" t="str">
            <v>YES</v>
          </cell>
          <cell r="O103" t="str">
            <v>YES</v>
          </cell>
          <cell r="R103" t="str">
            <v>YES</v>
          </cell>
        </row>
        <row r="104">
          <cell r="B104" t="str">
            <v>Solar roller shutter</v>
          </cell>
          <cell r="D104" t="str">
            <v>SSR</v>
          </cell>
          <cell r="E104" t="str">
            <v>YES</v>
          </cell>
          <cell r="F104" t="str">
            <v>YES</v>
          </cell>
          <cell r="G104" t="str">
            <v>YES</v>
          </cell>
          <cell r="H104" t="str">
            <v>YES</v>
          </cell>
          <cell r="I104" t="str">
            <v>YES</v>
          </cell>
          <cell r="J104" t="str">
            <v>YES</v>
          </cell>
          <cell r="K104" t="str">
            <v>YES</v>
          </cell>
          <cell r="L104" t="str">
            <v>YES</v>
          </cell>
          <cell r="M104" t="str">
            <v>YES</v>
          </cell>
          <cell r="N104" t="str">
            <v>YES</v>
          </cell>
          <cell r="O104" t="str">
            <v>YES</v>
          </cell>
          <cell r="P104" t="str">
            <v>YES</v>
          </cell>
          <cell r="Q104" t="str">
            <v>YES</v>
          </cell>
          <cell r="R104" t="str">
            <v>YES</v>
          </cell>
        </row>
        <row r="105">
          <cell r="B105" t="str">
            <v>Solar blind for flat roof w.</v>
          </cell>
          <cell r="D105" t="str">
            <v>FSA</v>
          </cell>
          <cell r="E105" t="str">
            <v>YES</v>
          </cell>
          <cell r="F105" t="str">
            <v>YES</v>
          </cell>
          <cell r="G105" t="str">
            <v>YES</v>
          </cell>
          <cell r="H105" t="str">
            <v>YES</v>
          </cell>
          <cell r="I105" t="str">
            <v>YES</v>
          </cell>
          <cell r="J105" t="str">
            <v>YES</v>
          </cell>
          <cell r="K105" t="str">
            <v>YES</v>
          </cell>
          <cell r="M105" t="str">
            <v>YES</v>
          </cell>
          <cell r="N105" t="str">
            <v>YES</v>
          </cell>
          <cell r="O105" t="str">
            <v>YES</v>
          </cell>
          <cell r="Q105" t="str">
            <v>YES</v>
          </cell>
          <cell r="R105" t="str">
            <v>YES</v>
          </cell>
        </row>
        <row r="106">
          <cell r="B106" t="str">
            <v>Insect screen for RW</v>
          </cell>
          <cell r="D106" t="str">
            <v>ZIA</v>
          </cell>
          <cell r="E106" t="str">
            <v>YES</v>
          </cell>
          <cell r="F106" t="str">
            <v>YES</v>
          </cell>
          <cell r="G106" t="str">
            <v>YES</v>
          </cell>
          <cell r="H106" t="str">
            <v>YES</v>
          </cell>
          <cell r="I106" t="str">
            <v>YES</v>
          </cell>
          <cell r="J106" t="str">
            <v>YES</v>
          </cell>
          <cell r="K106" t="str">
            <v>YES</v>
          </cell>
          <cell r="M106" t="str">
            <v>YES</v>
          </cell>
          <cell r="N106" t="str">
            <v>YES</v>
          </cell>
          <cell r="O106" t="str">
            <v>YES</v>
          </cell>
          <cell r="Q106" t="str">
            <v>YES</v>
          </cell>
          <cell r="R106" t="str">
            <v>YES</v>
          </cell>
        </row>
      </sheetData>
      <sheetData sheetId="2"/>
      <sheetData sheetId="3"/>
      <sheetData sheetId="4">
        <row r="6">
          <cell r="F6" t="str">
            <v>PL</v>
          </cell>
          <cell r="G6" t="str">
            <v>CZ</v>
          </cell>
          <cell r="H6" t="str">
            <v>SK</v>
          </cell>
          <cell r="I6" t="str">
            <v>HU</v>
          </cell>
          <cell r="J6" t="str">
            <v>GB</v>
          </cell>
          <cell r="K6" t="str">
            <v>NL</v>
          </cell>
          <cell r="L6" t="str">
            <v>DE</v>
          </cell>
          <cell r="M6" t="str">
            <v>FR</v>
          </cell>
          <cell r="N6" t="str">
            <v>AL</v>
          </cell>
          <cell r="O6" t="str">
            <v>AT</v>
          </cell>
          <cell r="P6" t="str">
            <v>BE</v>
          </cell>
          <cell r="Q6" t="str">
            <v>ES</v>
          </cell>
          <cell r="R6" t="str">
            <v>DK</v>
          </cell>
          <cell r="S6" t="str">
            <v>RO</v>
          </cell>
          <cell r="T6" t="str">
            <v>IT</v>
          </cell>
          <cell r="U6" t="str">
            <v>IE</v>
          </cell>
          <cell r="V6" t="str">
            <v>BG</v>
          </cell>
          <cell r="W6" t="str">
            <v>CH</v>
          </cell>
          <cell r="X6" t="str">
            <v>CL</v>
          </cell>
          <cell r="Y6" t="str">
            <v>EE</v>
          </cell>
          <cell r="Z6" t="str">
            <v>GR</v>
          </cell>
          <cell r="AA6" t="str">
            <v>HR</v>
          </cell>
          <cell r="AB6" t="str">
            <v>IL</v>
          </cell>
          <cell r="AC6" t="str">
            <v>IS</v>
          </cell>
          <cell r="AD6" t="str">
            <v>KG</v>
          </cell>
          <cell r="AE6" t="str">
            <v>KV</v>
          </cell>
          <cell r="AF6" t="str">
            <v>LT</v>
          </cell>
          <cell r="AG6" t="str">
            <v>LV</v>
          </cell>
          <cell r="AH6" t="str">
            <v>ME</v>
          </cell>
          <cell r="AI6" t="str">
            <v>MK</v>
          </cell>
          <cell r="AJ6" t="str">
            <v>RS</v>
          </cell>
          <cell r="AK6" t="str">
            <v>SE</v>
          </cell>
          <cell r="AL6" t="str">
            <v>SI</v>
          </cell>
          <cell r="AM6" t="str">
            <v>TR</v>
          </cell>
          <cell r="AN6" t="str">
            <v>UA</v>
          </cell>
        </row>
        <row r="7">
          <cell r="C7" t="str">
            <v>SLIM PINE</v>
          </cell>
          <cell r="E7" t="str">
            <v>DPY B900 PLUS</v>
          </cell>
          <cell r="F7" t="str">
            <v>YES</v>
          </cell>
          <cell r="G7" t="str">
            <v>YES</v>
          </cell>
          <cell r="H7" t="str">
            <v>YES</v>
          </cell>
          <cell r="I7" t="str">
            <v>YES</v>
          </cell>
          <cell r="J7" t="str">
            <v>YES</v>
          </cell>
          <cell r="K7" t="str">
            <v>YES</v>
          </cell>
          <cell r="L7" t="str">
            <v>YES</v>
          </cell>
          <cell r="M7" t="str">
            <v>YES</v>
          </cell>
          <cell r="P7" t="str">
            <v>YES</v>
          </cell>
          <cell r="Q7" t="str">
            <v>YES</v>
          </cell>
          <cell r="R7" t="str">
            <v>YES</v>
          </cell>
          <cell r="S7" t="str">
            <v>YES</v>
          </cell>
          <cell r="T7" t="str">
            <v>YES</v>
          </cell>
          <cell r="U7" t="str">
            <v>YES</v>
          </cell>
          <cell r="V7" t="str">
            <v>YES</v>
          </cell>
          <cell r="W7" t="str">
            <v>YES</v>
          </cell>
          <cell r="X7" t="str">
            <v>YES</v>
          </cell>
          <cell r="Y7" t="str">
            <v>YES</v>
          </cell>
          <cell r="Z7" t="str">
            <v>YES</v>
          </cell>
          <cell r="AA7" t="str">
            <v>YES</v>
          </cell>
          <cell r="AB7" t="str">
            <v>YES</v>
          </cell>
          <cell r="AC7" t="str">
            <v>YES</v>
          </cell>
          <cell r="AD7" t="str">
            <v>YES</v>
          </cell>
          <cell r="AE7" t="str">
            <v>YES</v>
          </cell>
          <cell r="AF7" t="str">
            <v>YES</v>
          </cell>
          <cell r="AG7" t="str">
            <v>YES</v>
          </cell>
          <cell r="AH7" t="str">
            <v>YES</v>
          </cell>
          <cell r="AI7" t="str">
            <v>YES</v>
          </cell>
          <cell r="AJ7" t="str">
            <v>YES</v>
          </cell>
          <cell r="AK7" t="str">
            <v>YES</v>
          </cell>
          <cell r="AL7" t="str">
            <v>YES</v>
          </cell>
          <cell r="AM7" t="str">
            <v>YES</v>
          </cell>
        </row>
        <row r="8">
          <cell r="C8" t="str">
            <v>SLIM VENT</v>
          </cell>
          <cell r="E8" t="str">
            <v>DVY B900 PLUS</v>
          </cell>
          <cell r="F8" t="str">
            <v>YES</v>
          </cell>
          <cell r="G8" t="str">
            <v>YES</v>
          </cell>
          <cell r="H8" t="str">
            <v>YES</v>
          </cell>
          <cell r="I8" t="str">
            <v>YES</v>
          </cell>
          <cell r="J8" t="str">
            <v>YES</v>
          </cell>
          <cell r="K8" t="str">
            <v>YES</v>
          </cell>
          <cell r="M8" t="str">
            <v>YES</v>
          </cell>
          <cell r="P8" t="str">
            <v>YES</v>
          </cell>
          <cell r="Q8" t="str">
            <v>YES</v>
          </cell>
          <cell r="R8" t="str">
            <v>YES</v>
          </cell>
          <cell r="S8" t="str">
            <v>YES</v>
          </cell>
          <cell r="T8" t="str">
            <v>YES</v>
          </cell>
          <cell r="U8" t="str">
            <v>YES</v>
          </cell>
          <cell r="V8" t="str">
            <v>YES</v>
          </cell>
          <cell r="W8" t="str">
            <v>YES</v>
          </cell>
          <cell r="X8" t="str">
            <v>YES</v>
          </cell>
          <cell r="Y8" t="str">
            <v>YES</v>
          </cell>
          <cell r="Z8" t="str">
            <v>YES</v>
          </cell>
          <cell r="AA8" t="str">
            <v>YES</v>
          </cell>
          <cell r="AB8" t="str">
            <v>YES</v>
          </cell>
          <cell r="AC8" t="str">
            <v>YES</v>
          </cell>
          <cell r="AF8" t="str">
            <v>YES</v>
          </cell>
          <cell r="AG8" t="str">
            <v>YES</v>
          </cell>
          <cell r="AI8" t="str">
            <v>YES</v>
          </cell>
          <cell r="AK8" t="str">
            <v>YES</v>
          </cell>
          <cell r="AL8" t="str">
            <v>YES</v>
          </cell>
          <cell r="AM8" t="str">
            <v>YES</v>
          </cell>
        </row>
        <row r="9">
          <cell r="C9" t="str">
            <v>SOLID PINE</v>
          </cell>
          <cell r="E9" t="str">
            <v>AAY B900 PLUS</v>
          </cell>
          <cell r="F9" t="str">
            <v>YES</v>
          </cell>
          <cell r="G9" t="str">
            <v>YES</v>
          </cell>
          <cell r="H9" t="str">
            <v>YES</v>
          </cell>
          <cell r="I9" t="str">
            <v>YES</v>
          </cell>
          <cell r="J9" t="str">
            <v>YES</v>
          </cell>
          <cell r="K9" t="str">
            <v>YES</v>
          </cell>
          <cell r="L9" t="str">
            <v>YES</v>
          </cell>
          <cell r="M9" t="str">
            <v>YES</v>
          </cell>
          <cell r="P9" t="str">
            <v>YES</v>
          </cell>
          <cell r="Q9" t="str">
            <v>YES</v>
          </cell>
          <cell r="R9" t="str">
            <v>YES</v>
          </cell>
          <cell r="S9" t="str">
            <v>YES</v>
          </cell>
          <cell r="T9" t="str">
            <v>YES</v>
          </cell>
          <cell r="U9" t="str">
            <v>YES</v>
          </cell>
          <cell r="V9" t="str">
            <v>YES</v>
          </cell>
          <cell r="W9" t="str">
            <v>YES</v>
          </cell>
          <cell r="X9" t="str">
            <v>YES</v>
          </cell>
          <cell r="Y9" t="str">
            <v>YES</v>
          </cell>
          <cell r="Z9" t="str">
            <v>YES</v>
          </cell>
          <cell r="AA9" t="str">
            <v>YES</v>
          </cell>
          <cell r="AB9" t="str">
            <v>YES</v>
          </cell>
          <cell r="AC9" t="str">
            <v>YES</v>
          </cell>
          <cell r="AD9" t="str">
            <v>YES</v>
          </cell>
          <cell r="AF9" t="str">
            <v>YES</v>
          </cell>
          <cell r="AG9" t="str">
            <v>YES</v>
          </cell>
          <cell r="AI9" t="str">
            <v>YES</v>
          </cell>
          <cell r="AJ9" t="str">
            <v>YES</v>
          </cell>
          <cell r="AK9" t="str">
            <v>YES</v>
          </cell>
          <cell r="AL9" t="str">
            <v>YES</v>
          </cell>
          <cell r="AM9" t="str">
            <v>YES</v>
          </cell>
          <cell r="AN9" t="str">
            <v>YES</v>
          </cell>
        </row>
        <row r="10">
          <cell r="C10" t="str">
            <v>SOLID WHITE</v>
          </cell>
          <cell r="E10" t="str">
            <v>AAY B910 PLUS</v>
          </cell>
          <cell r="F10" t="str">
            <v>Projects</v>
          </cell>
          <cell r="J10" t="str">
            <v>YES</v>
          </cell>
          <cell r="K10" t="str">
            <v>YES</v>
          </cell>
          <cell r="M10" t="str">
            <v>YES</v>
          </cell>
          <cell r="P10" t="str">
            <v>YES</v>
          </cell>
          <cell r="R10" t="str">
            <v>YES</v>
          </cell>
          <cell r="U10" t="str">
            <v>YES</v>
          </cell>
          <cell r="V10" t="str">
            <v>YES</v>
          </cell>
          <cell r="W10" t="str">
            <v>YES</v>
          </cell>
          <cell r="X10" t="str">
            <v>YES</v>
          </cell>
          <cell r="Y10" t="str">
            <v>YES</v>
          </cell>
          <cell r="Z10" t="str">
            <v>YES</v>
          </cell>
          <cell r="AA10" t="str">
            <v>YES</v>
          </cell>
          <cell r="AB10" t="str">
            <v>YES</v>
          </cell>
          <cell r="AC10" t="str">
            <v>YES</v>
          </cell>
          <cell r="AF10" t="str">
            <v>YES</v>
          </cell>
          <cell r="AG10" t="str">
            <v>YES</v>
          </cell>
          <cell r="AI10" t="str">
            <v>YES</v>
          </cell>
          <cell r="AJ10" t="str">
            <v>YES</v>
          </cell>
          <cell r="AK10" t="str">
            <v>YES</v>
          </cell>
          <cell r="AL10" t="str">
            <v>YES</v>
          </cell>
          <cell r="AM10" t="str">
            <v>YES</v>
          </cell>
        </row>
        <row r="11">
          <cell r="C11" t="str">
            <v>SOLID LAMINATED</v>
          </cell>
          <cell r="E11" t="str">
            <v>AAY B1000 PLS</v>
          </cell>
          <cell r="J11" t="str">
            <v>YES</v>
          </cell>
          <cell r="K11" t="str">
            <v>YES</v>
          </cell>
          <cell r="L11" t="str">
            <v>YES</v>
          </cell>
          <cell r="M11" t="str">
            <v>YES</v>
          </cell>
          <cell r="O11" t="str">
            <v>YES</v>
          </cell>
          <cell r="T11" t="str">
            <v>YES</v>
          </cell>
          <cell r="U11" t="str">
            <v>YES</v>
          </cell>
          <cell r="V11" t="str">
            <v>YES</v>
          </cell>
          <cell r="W11" t="str">
            <v>YES</v>
          </cell>
          <cell r="X11" t="str">
            <v>YES</v>
          </cell>
          <cell r="Y11" t="str">
            <v>YES</v>
          </cell>
          <cell r="Z11" t="str">
            <v>YES</v>
          </cell>
          <cell r="AA11" t="str">
            <v>YES</v>
          </cell>
          <cell r="AB11" t="str">
            <v>YES</v>
          </cell>
          <cell r="AC11" t="str">
            <v>YES</v>
          </cell>
          <cell r="AF11" t="str">
            <v>YES</v>
          </cell>
          <cell r="AG11" t="str">
            <v>YES</v>
          </cell>
          <cell r="AI11" t="str">
            <v>YES</v>
          </cell>
          <cell r="AK11" t="str">
            <v>YES</v>
          </cell>
          <cell r="AL11" t="str">
            <v>YES</v>
          </cell>
          <cell r="AM11" t="str">
            <v>YES</v>
          </cell>
        </row>
        <row r="12">
          <cell r="C12" t="str">
            <v xml:space="preserve">SOLID VENT </v>
          </cell>
          <cell r="E12" t="str">
            <v>AVY B900 PLUS</v>
          </cell>
          <cell r="F12" t="str">
            <v>Projects</v>
          </cell>
          <cell r="G12" t="str">
            <v>YES</v>
          </cell>
          <cell r="H12" t="str">
            <v>YES</v>
          </cell>
          <cell r="J12" t="str">
            <v>YES</v>
          </cell>
          <cell r="K12" t="str">
            <v>YES</v>
          </cell>
          <cell r="L12" t="str">
            <v>YES</v>
          </cell>
          <cell r="M12" t="str">
            <v>YES</v>
          </cell>
          <cell r="P12" t="str">
            <v>YES</v>
          </cell>
          <cell r="Q12" t="str">
            <v>YES</v>
          </cell>
          <cell r="R12" t="str">
            <v>YES</v>
          </cell>
          <cell r="S12" t="str">
            <v>YES</v>
          </cell>
          <cell r="T12" t="str">
            <v>YES</v>
          </cell>
          <cell r="U12" t="str">
            <v>YES</v>
          </cell>
          <cell r="V12" t="str">
            <v>YES</v>
          </cell>
          <cell r="W12" t="str">
            <v>YES</v>
          </cell>
          <cell r="X12" t="str">
            <v>YES</v>
          </cell>
          <cell r="Y12" t="str">
            <v>YES</v>
          </cell>
          <cell r="Z12" t="str">
            <v>YES</v>
          </cell>
          <cell r="AA12" t="str">
            <v>YES</v>
          </cell>
          <cell r="AB12" t="str">
            <v>YES</v>
          </cell>
          <cell r="AC12" t="str">
            <v>YES</v>
          </cell>
          <cell r="AF12" t="str">
            <v>YES</v>
          </cell>
          <cell r="AG12" t="str">
            <v>YES</v>
          </cell>
          <cell r="AI12" t="str">
            <v>YES</v>
          </cell>
          <cell r="AK12" t="str">
            <v>YES</v>
          </cell>
          <cell r="AL12" t="str">
            <v>YES</v>
          </cell>
          <cell r="AM12" t="str">
            <v>YES</v>
          </cell>
          <cell r="AN12" t="str">
            <v>YES</v>
          </cell>
        </row>
        <row r="13">
          <cell r="C13" t="str">
            <v>SOLID VENT WHITE</v>
          </cell>
          <cell r="E13" t="str">
            <v>AVY B910 PLUS</v>
          </cell>
          <cell r="F13" t="str">
            <v>Projects</v>
          </cell>
          <cell r="J13" t="str">
            <v>YES</v>
          </cell>
          <cell r="K13" t="str">
            <v>YES</v>
          </cell>
          <cell r="P13" t="str">
            <v>YES</v>
          </cell>
          <cell r="R13" t="str">
            <v>YES</v>
          </cell>
          <cell r="U13" t="str">
            <v>YES</v>
          </cell>
          <cell r="V13" t="str">
            <v>YES</v>
          </cell>
          <cell r="W13" t="str">
            <v>YES</v>
          </cell>
          <cell r="X13" t="str">
            <v>YES</v>
          </cell>
          <cell r="Y13" t="str">
            <v>YES</v>
          </cell>
          <cell r="Z13" t="str">
            <v>YES</v>
          </cell>
          <cell r="AA13" t="str">
            <v>YES</v>
          </cell>
          <cell r="AB13" t="str">
            <v>YES</v>
          </cell>
          <cell r="AC13" t="str">
            <v>YES</v>
          </cell>
          <cell r="AF13" t="str">
            <v>YES</v>
          </cell>
          <cell r="AG13" t="str">
            <v>YES</v>
          </cell>
          <cell r="AI13" t="str">
            <v>YES</v>
          </cell>
          <cell r="AK13" t="str">
            <v>YES</v>
          </cell>
          <cell r="AL13" t="str">
            <v>YES</v>
          </cell>
          <cell r="AM13" t="str">
            <v>YES</v>
          </cell>
        </row>
        <row r="14">
          <cell r="C14" t="str">
            <v>SOLID VENT LAMINATED</v>
          </cell>
          <cell r="E14" t="str">
            <v>AVY B1000 PLS</v>
          </cell>
          <cell r="L14" t="str">
            <v>YES</v>
          </cell>
          <cell r="T14" t="str">
            <v>YES</v>
          </cell>
        </row>
        <row r="15">
          <cell r="C15" t="str">
            <v>SOLID PVC</v>
          </cell>
          <cell r="E15" t="str">
            <v>APY B900 PLUS</v>
          </cell>
          <cell r="F15" t="str">
            <v>YES</v>
          </cell>
          <cell r="G15" t="str">
            <v>YES</v>
          </cell>
          <cell r="H15" t="str">
            <v>YES</v>
          </cell>
          <cell r="I15" t="str">
            <v>YES</v>
          </cell>
          <cell r="J15" t="str">
            <v>YES</v>
          </cell>
          <cell r="K15" t="str">
            <v>YES</v>
          </cell>
          <cell r="L15" t="str">
            <v>YES</v>
          </cell>
          <cell r="M15" t="str">
            <v>YES</v>
          </cell>
          <cell r="P15" t="str">
            <v>YES</v>
          </cell>
          <cell r="Q15" t="str">
            <v>YES</v>
          </cell>
          <cell r="R15" t="str">
            <v>YES</v>
          </cell>
          <cell r="S15" t="str">
            <v>YES</v>
          </cell>
          <cell r="T15" t="str">
            <v>YES</v>
          </cell>
          <cell r="U15" t="str">
            <v>YES</v>
          </cell>
          <cell r="V15" t="str">
            <v>YES</v>
          </cell>
          <cell r="W15" t="str">
            <v>YES</v>
          </cell>
          <cell r="X15" t="str">
            <v>YES</v>
          </cell>
          <cell r="Y15" t="str">
            <v>YES</v>
          </cell>
          <cell r="Z15" t="str">
            <v>YES</v>
          </cell>
          <cell r="AA15" t="str">
            <v>YES</v>
          </cell>
          <cell r="AB15" t="str">
            <v>YES</v>
          </cell>
          <cell r="AC15" t="str">
            <v>YES</v>
          </cell>
          <cell r="AD15" t="str">
            <v>YES</v>
          </cell>
          <cell r="AF15" t="str">
            <v>YES</v>
          </cell>
          <cell r="AG15" t="str">
            <v>YES</v>
          </cell>
          <cell r="AI15" t="str">
            <v>YES</v>
          </cell>
          <cell r="AJ15" t="str">
            <v>YES</v>
          </cell>
          <cell r="AK15" t="str">
            <v>YES</v>
          </cell>
          <cell r="AL15" t="str">
            <v>YES</v>
          </cell>
          <cell r="AM15" t="str">
            <v>YES</v>
          </cell>
        </row>
        <row r="16">
          <cell r="C16" t="str">
            <v>SOLID PVC LAMINATED</v>
          </cell>
          <cell r="E16" t="str">
            <v>APY B1000 PLS</v>
          </cell>
          <cell r="J16" t="str">
            <v>YES</v>
          </cell>
          <cell r="K16" t="str">
            <v>YES</v>
          </cell>
          <cell r="L16" t="str">
            <v>YES</v>
          </cell>
          <cell r="M16" t="str">
            <v>YES</v>
          </cell>
          <cell r="O16" t="str">
            <v>YES</v>
          </cell>
          <cell r="T16" t="str">
            <v>YES</v>
          </cell>
          <cell r="V16" t="str">
            <v>YES</v>
          </cell>
          <cell r="W16" t="str">
            <v>YES</v>
          </cell>
          <cell r="X16" t="str">
            <v>YES</v>
          </cell>
          <cell r="Y16" t="str">
            <v>YES</v>
          </cell>
          <cell r="Z16" t="str">
            <v>YES</v>
          </cell>
          <cell r="AA16" t="str">
            <v>YES</v>
          </cell>
          <cell r="AB16" t="str">
            <v>YES</v>
          </cell>
          <cell r="AC16" t="str">
            <v>YES</v>
          </cell>
          <cell r="AF16" t="str">
            <v>YES</v>
          </cell>
          <cell r="AG16" t="str">
            <v>YES</v>
          </cell>
          <cell r="AI16" t="str">
            <v>YES</v>
          </cell>
          <cell r="AK16" t="str">
            <v>YES</v>
          </cell>
          <cell r="AL16" t="str">
            <v>YES</v>
          </cell>
          <cell r="AM16" t="str">
            <v>YES</v>
          </cell>
        </row>
        <row r="17">
          <cell r="C17" t="str">
            <v>SOLID VISION</v>
          </cell>
          <cell r="E17" t="str">
            <v>MOE B1000 PLS</v>
          </cell>
          <cell r="G17" t="str">
            <v>YES</v>
          </cell>
          <cell r="H17" t="str">
            <v>YES</v>
          </cell>
          <cell r="I17" t="str">
            <v>YES</v>
          </cell>
          <cell r="J17" t="str">
            <v>YES</v>
          </cell>
          <cell r="K17" t="str">
            <v>YES</v>
          </cell>
          <cell r="L17" t="str">
            <v>YES</v>
          </cell>
          <cell r="M17" t="str">
            <v>YES</v>
          </cell>
          <cell r="O17" t="str">
            <v>YES</v>
          </cell>
          <cell r="P17" t="str">
            <v>YES</v>
          </cell>
          <cell r="R17" t="str">
            <v>YES</v>
          </cell>
          <cell r="U17" t="str">
            <v>YES</v>
          </cell>
          <cell r="V17" t="str">
            <v>YES</v>
          </cell>
          <cell r="W17" t="str">
            <v>YES</v>
          </cell>
          <cell r="X17" t="str">
            <v>YES</v>
          </cell>
          <cell r="Y17" t="str">
            <v>YES</v>
          </cell>
          <cell r="Z17" t="str">
            <v>YES</v>
          </cell>
          <cell r="AA17" t="str">
            <v>YES</v>
          </cell>
          <cell r="AB17" t="str">
            <v>YES</v>
          </cell>
          <cell r="AC17" t="str">
            <v>YES</v>
          </cell>
          <cell r="AD17" t="str">
            <v>YES</v>
          </cell>
          <cell r="AF17" t="str">
            <v>YES</v>
          </cell>
          <cell r="AG17" t="str">
            <v>YES</v>
          </cell>
          <cell r="AI17" t="str">
            <v>YES</v>
          </cell>
          <cell r="AK17" t="str">
            <v>YES</v>
          </cell>
          <cell r="AL17" t="str">
            <v>YES</v>
          </cell>
          <cell r="AM17" t="str">
            <v>YES</v>
          </cell>
        </row>
        <row r="18">
          <cell r="C18" t="str">
            <v>SOLID VISION WHITE</v>
          </cell>
          <cell r="E18" t="str">
            <v>MOE B1010 PLS</v>
          </cell>
          <cell r="J18" t="str">
            <v>YES</v>
          </cell>
          <cell r="K18" t="str">
            <v>YES</v>
          </cell>
          <cell r="L18" t="str">
            <v>YES</v>
          </cell>
          <cell r="M18" t="str">
            <v>YES</v>
          </cell>
          <cell r="P18" t="str">
            <v>YES</v>
          </cell>
          <cell r="R18" t="str">
            <v>YES</v>
          </cell>
          <cell r="U18" t="str">
            <v>YES</v>
          </cell>
          <cell r="V18" t="str">
            <v>YES</v>
          </cell>
          <cell r="W18" t="str">
            <v>YES</v>
          </cell>
          <cell r="X18" t="str">
            <v>YES</v>
          </cell>
          <cell r="Y18" t="str">
            <v>YES</v>
          </cell>
          <cell r="Z18" t="str">
            <v>YES</v>
          </cell>
          <cell r="AA18" t="str">
            <v>YES</v>
          </cell>
          <cell r="AB18" t="str">
            <v>YES</v>
          </cell>
          <cell r="AC18" t="str">
            <v>YES</v>
          </cell>
          <cell r="AF18" t="str">
            <v>YES</v>
          </cell>
          <cell r="AG18" t="str">
            <v>YES</v>
          </cell>
          <cell r="AI18" t="str">
            <v>YES</v>
          </cell>
          <cell r="AK18" t="str">
            <v>YES</v>
          </cell>
          <cell r="AL18" t="str">
            <v>YES</v>
          </cell>
          <cell r="AM18" t="str">
            <v>YES</v>
          </cell>
        </row>
        <row r="19">
          <cell r="C19" t="str">
            <v>TRIO VISION</v>
          </cell>
          <cell r="E19" t="str">
            <v>MOE B1500 PLS</v>
          </cell>
          <cell r="F19" t="str">
            <v>YES</v>
          </cell>
          <cell r="I19" t="str">
            <v>YES</v>
          </cell>
          <cell r="L19" t="str">
            <v>YES</v>
          </cell>
          <cell r="O19" t="str">
            <v>YES</v>
          </cell>
          <cell r="S19" t="str">
            <v>YES</v>
          </cell>
        </row>
        <row r="20">
          <cell r="C20" t="str">
            <v>SOLID CONSERVATION</v>
          </cell>
          <cell r="E20" t="str">
            <v>CVY B901 PLUS</v>
          </cell>
          <cell r="J20" t="str">
            <v>YES</v>
          </cell>
          <cell r="K20" t="str">
            <v>YES</v>
          </cell>
          <cell r="M20" t="str">
            <v>YES</v>
          </cell>
        </row>
        <row r="21">
          <cell r="C21" t="str">
            <v>SOLID CONSERVATION WHITE</v>
          </cell>
          <cell r="E21" t="str">
            <v>CVY B911 PLUS</v>
          </cell>
          <cell r="J21" t="str">
            <v>YES</v>
          </cell>
          <cell r="K21" t="str">
            <v>YES</v>
          </cell>
          <cell r="M21" t="str">
            <v>YES</v>
          </cell>
        </row>
        <row r="22">
          <cell r="C22" t="str">
            <v>TRIO PINE</v>
          </cell>
          <cell r="E22" t="str">
            <v>AAY B1500 PLS</v>
          </cell>
          <cell r="F22" t="str">
            <v>YES</v>
          </cell>
          <cell r="G22" t="str">
            <v>YES</v>
          </cell>
          <cell r="H22" t="str">
            <v>YES</v>
          </cell>
          <cell r="I22" t="str">
            <v>YES</v>
          </cell>
          <cell r="J22" t="str">
            <v>YES</v>
          </cell>
          <cell r="K22" t="str">
            <v>YES</v>
          </cell>
          <cell r="L22" t="str">
            <v>YES</v>
          </cell>
          <cell r="M22" t="str">
            <v>YES</v>
          </cell>
          <cell r="P22" t="str">
            <v>YES</v>
          </cell>
          <cell r="Q22" t="str">
            <v>YES</v>
          </cell>
          <cell r="R22" t="str">
            <v>YES</v>
          </cell>
          <cell r="S22" t="str">
            <v>YES</v>
          </cell>
          <cell r="T22" t="str">
            <v>YES</v>
          </cell>
          <cell r="U22" t="str">
            <v>YES</v>
          </cell>
          <cell r="V22" t="str">
            <v>YES</v>
          </cell>
          <cell r="W22" t="str">
            <v>YES</v>
          </cell>
          <cell r="X22" t="str">
            <v>YES</v>
          </cell>
          <cell r="Y22" t="str">
            <v>YES</v>
          </cell>
          <cell r="Z22" t="str">
            <v>YES</v>
          </cell>
          <cell r="AA22" t="str">
            <v>YES</v>
          </cell>
          <cell r="AB22" t="str">
            <v>YES</v>
          </cell>
          <cell r="AC22" t="str">
            <v>YES</v>
          </cell>
          <cell r="AD22" t="str">
            <v>YES</v>
          </cell>
          <cell r="AF22" t="str">
            <v>YES</v>
          </cell>
          <cell r="AG22" t="str">
            <v>YES</v>
          </cell>
          <cell r="AI22" t="str">
            <v>YES</v>
          </cell>
          <cell r="AK22" t="str">
            <v>YES</v>
          </cell>
          <cell r="AL22" t="str">
            <v>YES</v>
          </cell>
          <cell r="AM22" t="str">
            <v>YES</v>
          </cell>
        </row>
        <row r="23">
          <cell r="C23" t="str">
            <v>TRIO PVC</v>
          </cell>
          <cell r="E23" t="str">
            <v>APY B1500 PLS</v>
          </cell>
          <cell r="F23" t="str">
            <v>YES</v>
          </cell>
          <cell r="G23" t="str">
            <v>YES</v>
          </cell>
          <cell r="H23" t="str">
            <v>YES</v>
          </cell>
          <cell r="I23" t="str">
            <v>YES</v>
          </cell>
          <cell r="J23" t="str">
            <v>YES</v>
          </cell>
          <cell r="K23" t="str">
            <v>YES</v>
          </cell>
          <cell r="L23" t="str">
            <v>YES</v>
          </cell>
          <cell r="M23" t="str">
            <v>YES</v>
          </cell>
          <cell r="P23" t="str">
            <v>YES</v>
          </cell>
          <cell r="Q23" t="str">
            <v>YES</v>
          </cell>
          <cell r="R23" t="str">
            <v>YES</v>
          </cell>
          <cell r="S23" t="str">
            <v>YES</v>
          </cell>
          <cell r="T23" t="str">
            <v>YES</v>
          </cell>
          <cell r="U23" t="str">
            <v>YES</v>
          </cell>
          <cell r="V23" t="str">
            <v>YES</v>
          </cell>
          <cell r="W23" t="str">
            <v>YES</v>
          </cell>
          <cell r="X23" t="str">
            <v>YES</v>
          </cell>
          <cell r="Y23" t="str">
            <v>YES</v>
          </cell>
          <cell r="Z23" t="str">
            <v>YES</v>
          </cell>
          <cell r="AA23" t="str">
            <v>YES</v>
          </cell>
          <cell r="AB23" t="str">
            <v>YES</v>
          </cell>
          <cell r="AC23" t="str">
            <v>YES</v>
          </cell>
          <cell r="AD23" t="str">
            <v>YES</v>
          </cell>
          <cell r="AF23" t="str">
            <v>YES</v>
          </cell>
          <cell r="AG23" t="str">
            <v>YES</v>
          </cell>
          <cell r="AI23" t="str">
            <v>YES</v>
          </cell>
          <cell r="AK23" t="str">
            <v>YES</v>
          </cell>
          <cell r="AL23" t="str">
            <v>YES</v>
          </cell>
          <cell r="AM23" t="str">
            <v>YES</v>
          </cell>
        </row>
        <row r="24">
          <cell r="C24" t="str">
            <v>IDEA</v>
          </cell>
          <cell r="E24" t="str">
            <v>MKA B900 PLUS</v>
          </cell>
          <cell r="I24" t="str">
            <v>YES</v>
          </cell>
        </row>
        <row r="25">
          <cell r="C25" t="str">
            <v>LEVEL - Flat roof windows</v>
          </cell>
          <cell r="E25" t="str">
            <v>FRE B600 + FGT B200 RL</v>
          </cell>
          <cell r="F25" t="str">
            <v>YES</v>
          </cell>
          <cell r="G25" t="str">
            <v>YES</v>
          </cell>
          <cell r="I25" t="str">
            <v>YES</v>
          </cell>
          <cell r="J25" t="str">
            <v>YES</v>
          </cell>
          <cell r="K25" t="str">
            <v>YES</v>
          </cell>
          <cell r="L25" t="str">
            <v>YES</v>
          </cell>
          <cell r="O25" t="str">
            <v>YES</v>
          </cell>
          <cell r="U25" t="str">
            <v>YES</v>
          </cell>
          <cell r="Z25" t="str">
            <v>YES</v>
          </cell>
          <cell r="AA25" t="str">
            <v>YES</v>
          </cell>
          <cell r="AD25" t="str">
            <v>YES</v>
          </cell>
          <cell r="AM25" t="str">
            <v>YES</v>
          </cell>
        </row>
        <row r="26">
          <cell r="C26" t="str">
            <v>LEVEL - Flat roof windows</v>
          </cell>
          <cell r="E26" t="str">
            <v>FRF B600 + FGT B200 RL</v>
          </cell>
          <cell r="F26" t="str">
            <v>YES</v>
          </cell>
          <cell r="G26" t="str">
            <v>YES</v>
          </cell>
          <cell r="I26" t="str">
            <v>YES</v>
          </cell>
          <cell r="J26" t="str">
            <v>YES</v>
          </cell>
          <cell r="K26" t="str">
            <v>YES</v>
          </cell>
          <cell r="L26" t="str">
            <v>YES</v>
          </cell>
          <cell r="O26" t="str">
            <v>YES</v>
          </cell>
          <cell r="U26" t="str">
            <v>YES</v>
          </cell>
          <cell r="Z26" t="str">
            <v>YES</v>
          </cell>
          <cell r="AA26" t="str">
            <v>YES</v>
          </cell>
          <cell r="AD26" t="str">
            <v>YES</v>
          </cell>
          <cell r="AM26" t="str">
            <v>YES</v>
          </cell>
        </row>
        <row r="28">
          <cell r="C28" t="str">
            <v>Slate flashing</v>
          </cell>
          <cell r="E28" t="str">
            <v>SFX WL</v>
          </cell>
          <cell r="F28" t="str">
            <v>YES</v>
          </cell>
          <cell r="G28" t="str">
            <v>YES</v>
          </cell>
          <cell r="H28" t="str">
            <v>YES</v>
          </cell>
          <cell r="I28" t="str">
            <v>YES</v>
          </cell>
          <cell r="J28" t="str">
            <v>YES</v>
          </cell>
          <cell r="K28" t="str">
            <v>YES</v>
          </cell>
          <cell r="L28" t="str">
            <v>YES</v>
          </cell>
          <cell r="M28" t="str">
            <v>YES</v>
          </cell>
          <cell r="O28" t="str">
            <v>YES</v>
          </cell>
          <cell r="P28" t="str">
            <v>YES</v>
          </cell>
          <cell r="R28" t="str">
            <v>YES</v>
          </cell>
          <cell r="T28" t="str">
            <v>YES</v>
          </cell>
          <cell r="U28" t="str">
            <v>YES</v>
          </cell>
        </row>
        <row r="29">
          <cell r="C29" t="str">
            <v>Tile flashing</v>
          </cell>
          <cell r="E29" t="str">
            <v>TFX WL</v>
          </cell>
          <cell r="F29" t="str">
            <v>YES</v>
          </cell>
          <cell r="G29" t="str">
            <v>YES</v>
          </cell>
          <cell r="H29" t="str">
            <v>YES</v>
          </cell>
          <cell r="I29" t="str">
            <v>YES</v>
          </cell>
          <cell r="J29" t="str">
            <v>YES</v>
          </cell>
          <cell r="K29" t="str">
            <v>YES</v>
          </cell>
          <cell r="L29" t="str">
            <v>YES</v>
          </cell>
          <cell r="M29" t="str">
            <v>YES</v>
          </cell>
          <cell r="O29" t="str">
            <v>YES</v>
          </cell>
          <cell r="P29" t="str">
            <v>YES</v>
          </cell>
          <cell r="S29" t="str">
            <v>YES</v>
          </cell>
          <cell r="U29" t="str">
            <v>YES</v>
          </cell>
          <cell r="AD29" t="str">
            <v>YES</v>
          </cell>
          <cell r="AE29" t="str">
            <v>YES</v>
          </cell>
          <cell r="AH29" t="str">
            <v>YES</v>
          </cell>
          <cell r="AI29" t="str">
            <v>YES</v>
          </cell>
          <cell r="AJ29" t="str">
            <v>YES</v>
          </cell>
          <cell r="AM29" t="str">
            <v>YES</v>
          </cell>
        </row>
        <row r="30">
          <cell r="C30" t="str">
            <v>Flat tile flashing</v>
          </cell>
          <cell r="E30" t="str">
            <v>FTX WL</v>
          </cell>
          <cell r="F30" t="str">
            <v>YES</v>
          </cell>
          <cell r="G30" t="str">
            <v>YES</v>
          </cell>
          <cell r="H30" t="str">
            <v>YES</v>
          </cell>
          <cell r="I30" t="str">
            <v>YES</v>
          </cell>
          <cell r="J30" t="str">
            <v>YES</v>
          </cell>
          <cell r="L30" t="str">
            <v>YES</v>
          </cell>
          <cell r="O30" t="str">
            <v>YES</v>
          </cell>
        </row>
        <row r="31">
          <cell r="C31" t="str">
            <v>Universal flashing</v>
          </cell>
          <cell r="E31" t="str">
            <v>UFX WL</v>
          </cell>
          <cell r="F31" t="str">
            <v>YES</v>
          </cell>
          <cell r="G31" t="str">
            <v>YES</v>
          </cell>
          <cell r="H31" t="str">
            <v>YES</v>
          </cell>
          <cell r="I31" t="str">
            <v>YES</v>
          </cell>
          <cell r="J31" t="str">
            <v>YES</v>
          </cell>
          <cell r="K31" t="str">
            <v>YES</v>
          </cell>
          <cell r="L31" t="str">
            <v>YES</v>
          </cell>
          <cell r="M31" t="str">
            <v>YES</v>
          </cell>
          <cell r="O31" t="str">
            <v>YES</v>
          </cell>
          <cell r="R31" t="str">
            <v>YES</v>
          </cell>
          <cell r="S31" t="str">
            <v>YES</v>
          </cell>
          <cell r="T31" t="str">
            <v>YES</v>
          </cell>
          <cell r="U31" t="str">
            <v>YES</v>
          </cell>
          <cell r="V31" t="str">
            <v>YES</v>
          </cell>
          <cell r="W31" t="str">
            <v>YES</v>
          </cell>
          <cell r="X31" t="str">
            <v>YES</v>
          </cell>
          <cell r="Y31" t="str">
            <v>YES</v>
          </cell>
          <cell r="Z31" t="str">
            <v>YES</v>
          </cell>
          <cell r="AA31" t="str">
            <v>YES</v>
          </cell>
          <cell r="AB31" t="str">
            <v>YES</v>
          </cell>
          <cell r="AC31" t="str">
            <v>YES</v>
          </cell>
          <cell r="AF31" t="str">
            <v>YES</v>
          </cell>
          <cell r="AG31" t="str">
            <v>YES</v>
          </cell>
          <cell r="AI31" t="str">
            <v>YES</v>
          </cell>
          <cell r="AJ31" t="str">
            <v>YES</v>
          </cell>
          <cell r="AK31" t="str">
            <v>YES</v>
          </cell>
          <cell r="AL31" t="str">
            <v>YES</v>
          </cell>
          <cell r="AM31" t="str">
            <v>YES</v>
          </cell>
          <cell r="AN31" t="str">
            <v>YES</v>
          </cell>
        </row>
        <row r="32">
          <cell r="C32" t="str">
            <v>Universal flashing with RUC and IFC</v>
          </cell>
          <cell r="E32" t="str">
            <v>UFX RI WL</v>
          </cell>
          <cell r="I32" t="str">
            <v>YES</v>
          </cell>
        </row>
        <row r="33">
          <cell r="C33" t="str">
            <v>Plain Tile flashing</v>
          </cell>
          <cell r="E33" t="str">
            <v>TFP WL</v>
          </cell>
          <cell r="J33" t="str">
            <v>YES</v>
          </cell>
        </row>
        <row r="34">
          <cell r="C34" t="str">
            <v>Flush (recessed) vintage flashing</v>
          </cell>
          <cell r="E34" t="str">
            <v>SFF VINT WL</v>
          </cell>
          <cell r="J34" t="str">
            <v>YES</v>
          </cell>
        </row>
        <row r="35">
          <cell r="C35" t="str">
            <v>Plain tile vintage flashing</v>
          </cell>
          <cell r="E35" t="str">
            <v>TFP VINT WL</v>
          </cell>
          <cell r="J35" t="str">
            <v>YES</v>
          </cell>
        </row>
        <row r="36">
          <cell r="C36" t="str">
            <v>Universal Vintage flashing</v>
          </cell>
          <cell r="E36" t="str">
            <v>UFX VINT WL</v>
          </cell>
          <cell r="J36" t="str">
            <v>YES</v>
          </cell>
        </row>
        <row r="37">
          <cell r="C37" t="str">
            <v>Slate one-piece flashing</v>
          </cell>
          <cell r="E37" t="str">
            <v>LSX WL</v>
          </cell>
          <cell r="F37" t="str">
            <v>YES</v>
          </cell>
          <cell r="G37" t="str">
            <v>YES</v>
          </cell>
          <cell r="H37" t="str">
            <v>YES</v>
          </cell>
          <cell r="I37" t="str">
            <v>YES</v>
          </cell>
          <cell r="J37" t="str">
            <v>YES</v>
          </cell>
          <cell r="K37" t="str">
            <v>YES</v>
          </cell>
          <cell r="L37" t="str">
            <v>YES</v>
          </cell>
          <cell r="M37" t="str">
            <v>YES</v>
          </cell>
          <cell r="O37" t="str">
            <v>YES</v>
          </cell>
          <cell r="P37" t="str">
            <v>YES</v>
          </cell>
          <cell r="Q37" t="str">
            <v>YES</v>
          </cell>
          <cell r="R37" t="str">
            <v>YES</v>
          </cell>
          <cell r="S37" t="str">
            <v>YES</v>
          </cell>
          <cell r="T37" t="str">
            <v>YES</v>
          </cell>
          <cell r="U37" t="str">
            <v>YES</v>
          </cell>
          <cell r="V37" t="str">
            <v>YES</v>
          </cell>
          <cell r="W37" t="str">
            <v>YES</v>
          </cell>
          <cell r="X37" t="str">
            <v>YES</v>
          </cell>
          <cell r="Y37" t="str">
            <v>YES</v>
          </cell>
          <cell r="Z37" t="str">
            <v>YES</v>
          </cell>
          <cell r="AA37" t="str">
            <v>YES</v>
          </cell>
          <cell r="AB37" t="str">
            <v>YES</v>
          </cell>
          <cell r="AC37" t="str">
            <v>YES</v>
          </cell>
          <cell r="AD37" t="str">
            <v>YES</v>
          </cell>
          <cell r="AF37" t="str">
            <v>YES</v>
          </cell>
          <cell r="AG37" t="str">
            <v>YES</v>
          </cell>
          <cell r="AI37" t="str">
            <v>YES</v>
          </cell>
          <cell r="AJ37" t="str">
            <v>YES</v>
          </cell>
          <cell r="AK37" t="str">
            <v>YES</v>
          </cell>
          <cell r="AL37" t="str">
            <v>YES</v>
          </cell>
          <cell r="AM37" t="str">
            <v>YES</v>
          </cell>
        </row>
        <row r="38">
          <cell r="C38" t="str">
            <v>Standing seam flashing</v>
          </cell>
          <cell r="E38" t="str">
            <v>SSX WL</v>
          </cell>
          <cell r="F38" t="str">
            <v>YES</v>
          </cell>
          <cell r="G38" t="str">
            <v>YES</v>
          </cell>
          <cell r="H38" t="str">
            <v>YES</v>
          </cell>
          <cell r="I38" t="str">
            <v>YES</v>
          </cell>
          <cell r="L38" t="str">
            <v>PROJECTS</v>
          </cell>
          <cell r="O38" t="str">
            <v>PROJECTS</v>
          </cell>
          <cell r="S38" t="str">
            <v>YES</v>
          </cell>
          <cell r="V38" t="str">
            <v>YES</v>
          </cell>
          <cell r="W38" t="str">
            <v>YES</v>
          </cell>
          <cell r="X38" t="str">
            <v>YES</v>
          </cell>
          <cell r="Y38" t="str">
            <v>YES</v>
          </cell>
          <cell r="Z38" t="str">
            <v>YES</v>
          </cell>
          <cell r="AA38" t="str">
            <v>YES</v>
          </cell>
          <cell r="AB38" t="str">
            <v>YES</v>
          </cell>
          <cell r="AC38" t="str">
            <v>YES</v>
          </cell>
          <cell r="AF38" t="str">
            <v>YES</v>
          </cell>
          <cell r="AG38" t="str">
            <v>YES</v>
          </cell>
          <cell r="AI38" t="str">
            <v>YES</v>
          </cell>
          <cell r="AK38" t="str">
            <v>YES</v>
          </cell>
          <cell r="AL38" t="str">
            <v>YES</v>
          </cell>
          <cell r="AM38" t="str">
            <v>YES</v>
          </cell>
        </row>
        <row r="39">
          <cell r="C39" t="str">
            <v>Twin flashing</v>
          </cell>
          <cell r="E39" t="str">
            <v>UBX WL?</v>
          </cell>
          <cell r="G39" t="str">
            <v>YES</v>
          </cell>
          <cell r="H39" t="str">
            <v>YES</v>
          </cell>
          <cell r="J39" t="str">
            <v>YES</v>
          </cell>
          <cell r="K39" t="str">
            <v>YES</v>
          </cell>
          <cell r="L39" t="str">
            <v>PROJECTS</v>
          </cell>
          <cell r="M39" t="str">
            <v>YES</v>
          </cell>
          <cell r="O39" t="str">
            <v>PROJECTS</v>
          </cell>
          <cell r="P39" t="str">
            <v>YES</v>
          </cell>
          <cell r="Q39" t="str">
            <v>YES</v>
          </cell>
          <cell r="R39" t="str">
            <v>YES</v>
          </cell>
          <cell r="S39" t="str">
            <v>YES</v>
          </cell>
          <cell r="T39" t="str">
            <v>YES</v>
          </cell>
          <cell r="U39" t="str">
            <v>YES</v>
          </cell>
          <cell r="V39" t="str">
            <v>YES</v>
          </cell>
          <cell r="W39" t="str">
            <v>YES</v>
          </cell>
          <cell r="X39" t="str">
            <v>YES</v>
          </cell>
          <cell r="Y39" t="str">
            <v>YES</v>
          </cell>
          <cell r="Z39" t="str">
            <v>YES</v>
          </cell>
          <cell r="AA39" t="str">
            <v>YES</v>
          </cell>
          <cell r="AB39" t="str">
            <v>YES</v>
          </cell>
          <cell r="AC39" t="str">
            <v>YES</v>
          </cell>
          <cell r="AF39" t="str">
            <v>YES</v>
          </cell>
          <cell r="AG39" t="str">
            <v>YES</v>
          </cell>
          <cell r="AI39" t="str">
            <v>YES</v>
          </cell>
          <cell r="AK39" t="str">
            <v>YES</v>
          </cell>
          <cell r="AL39" t="str">
            <v>YES</v>
          </cell>
          <cell r="AM39" t="str">
            <v>YES</v>
          </cell>
        </row>
        <row r="40">
          <cell r="C40" t="str">
            <v>Universal combi flashing</v>
          </cell>
          <cell r="E40" t="str">
            <v>UCX WL</v>
          </cell>
          <cell r="F40" t="str">
            <v>YES</v>
          </cell>
          <cell r="G40" t="str">
            <v>YES</v>
          </cell>
          <cell r="H40" t="str">
            <v>YES</v>
          </cell>
          <cell r="I40" t="str">
            <v>YES</v>
          </cell>
          <cell r="J40" t="str">
            <v>YES</v>
          </cell>
          <cell r="K40" t="str">
            <v>YES</v>
          </cell>
          <cell r="L40" t="str">
            <v>YES</v>
          </cell>
          <cell r="M40" t="str">
            <v>YES</v>
          </cell>
          <cell r="O40" t="str">
            <v>PROJECTS</v>
          </cell>
          <cell r="P40" t="str">
            <v>YES</v>
          </cell>
          <cell r="Q40" t="str">
            <v>YES</v>
          </cell>
          <cell r="R40" t="str">
            <v>YES</v>
          </cell>
          <cell r="S40" t="str">
            <v>YES</v>
          </cell>
          <cell r="T40" t="str">
            <v>YES</v>
          </cell>
          <cell r="U40" t="str">
            <v>YES</v>
          </cell>
          <cell r="V40" t="str">
            <v>YES</v>
          </cell>
          <cell r="W40" t="str">
            <v>YES</v>
          </cell>
          <cell r="X40" t="str">
            <v>YES</v>
          </cell>
          <cell r="Y40" t="str">
            <v>YES</v>
          </cell>
          <cell r="Z40" t="str">
            <v>YES</v>
          </cell>
          <cell r="AA40" t="str">
            <v>YES</v>
          </cell>
          <cell r="AB40" t="str">
            <v>YES</v>
          </cell>
          <cell r="AC40" t="str">
            <v>YES</v>
          </cell>
          <cell r="AD40" t="str">
            <v>YES</v>
          </cell>
          <cell r="AF40" t="str">
            <v>YES</v>
          </cell>
          <cell r="AG40" t="str">
            <v>YES</v>
          </cell>
          <cell r="AI40" t="str">
            <v>YES</v>
          </cell>
          <cell r="AK40" t="str">
            <v>YES</v>
          </cell>
          <cell r="AL40" t="str">
            <v>YES</v>
          </cell>
          <cell r="AM40" t="str">
            <v>YES</v>
          </cell>
        </row>
        <row r="41">
          <cell r="C41" t="str">
            <v>Slate combi flashing</v>
          </cell>
          <cell r="E41" t="str">
            <v>SCX WL</v>
          </cell>
          <cell r="F41" t="str">
            <v>YES</v>
          </cell>
          <cell r="G41" t="str">
            <v>YES</v>
          </cell>
          <cell r="H41" t="str">
            <v>YES</v>
          </cell>
          <cell r="I41" t="str">
            <v>YES</v>
          </cell>
          <cell r="J41" t="str">
            <v>YES</v>
          </cell>
          <cell r="K41" t="str">
            <v>YES</v>
          </cell>
          <cell r="L41" t="str">
            <v>PROJECTS</v>
          </cell>
          <cell r="M41" t="str">
            <v>YES</v>
          </cell>
          <cell r="O41" t="str">
            <v>PROJECTS</v>
          </cell>
          <cell r="P41" t="str">
            <v>YES</v>
          </cell>
          <cell r="Q41" t="str">
            <v>YES</v>
          </cell>
          <cell r="R41" t="str">
            <v>YES</v>
          </cell>
          <cell r="S41" t="str">
            <v>YES</v>
          </cell>
          <cell r="T41" t="str">
            <v>YES</v>
          </cell>
          <cell r="U41" t="str">
            <v>YES</v>
          </cell>
          <cell r="V41" t="str">
            <v>YES</v>
          </cell>
          <cell r="W41" t="str">
            <v>YES</v>
          </cell>
          <cell r="X41" t="str">
            <v>YES</v>
          </cell>
          <cell r="Y41" t="str">
            <v>YES</v>
          </cell>
          <cell r="Z41" t="str">
            <v>YES</v>
          </cell>
          <cell r="AA41" t="str">
            <v>YES</v>
          </cell>
          <cell r="AB41" t="str">
            <v>YES</v>
          </cell>
          <cell r="AC41" t="str">
            <v>YES</v>
          </cell>
          <cell r="AF41" t="str">
            <v>YES</v>
          </cell>
          <cell r="AG41" t="str">
            <v>YES</v>
          </cell>
          <cell r="AI41" t="str">
            <v>YES</v>
          </cell>
          <cell r="AK41" t="str">
            <v>YES</v>
          </cell>
          <cell r="AL41" t="str">
            <v>YES</v>
          </cell>
          <cell r="AM41" t="str">
            <v>YES</v>
          </cell>
        </row>
        <row r="42">
          <cell r="C42" t="str">
            <v>Flat tile combi flashing</v>
          </cell>
          <cell r="E42" t="str">
            <v>FCX WL</v>
          </cell>
          <cell r="F42" t="str">
            <v>YES</v>
          </cell>
          <cell r="G42" t="str">
            <v>YES</v>
          </cell>
          <cell r="H42" t="str">
            <v>YES</v>
          </cell>
          <cell r="I42" t="str">
            <v>YES</v>
          </cell>
          <cell r="J42" t="str">
            <v>YES</v>
          </cell>
          <cell r="K42" t="str">
            <v>YES</v>
          </cell>
          <cell r="L42" t="str">
            <v>PROJECTS</v>
          </cell>
          <cell r="M42" t="str">
            <v>YES</v>
          </cell>
          <cell r="O42" t="str">
            <v>PROJECTS</v>
          </cell>
          <cell r="P42" t="str">
            <v>YES</v>
          </cell>
          <cell r="Q42" t="str">
            <v>YES</v>
          </cell>
          <cell r="R42" t="str">
            <v>YES</v>
          </cell>
          <cell r="S42" t="str">
            <v>YES</v>
          </cell>
          <cell r="T42" t="str">
            <v>YES</v>
          </cell>
          <cell r="U42" t="str">
            <v>YES</v>
          </cell>
          <cell r="V42" t="str">
            <v>YES</v>
          </cell>
          <cell r="W42" t="str">
            <v>YES</v>
          </cell>
          <cell r="X42" t="str">
            <v>YES</v>
          </cell>
          <cell r="Y42" t="str">
            <v>YES</v>
          </cell>
          <cell r="Z42" t="str">
            <v>YES</v>
          </cell>
          <cell r="AA42" t="str">
            <v>YES</v>
          </cell>
          <cell r="AB42" t="str">
            <v>YES</v>
          </cell>
          <cell r="AC42" t="str">
            <v>YES</v>
          </cell>
          <cell r="AF42" t="str">
            <v>YES</v>
          </cell>
          <cell r="AG42" t="str">
            <v>YES</v>
          </cell>
          <cell r="AI42" t="str">
            <v>YES</v>
          </cell>
          <cell r="AK42" t="str">
            <v>YES</v>
          </cell>
          <cell r="AL42" t="str">
            <v>YES</v>
          </cell>
          <cell r="AM42" t="str">
            <v>YES</v>
          </cell>
        </row>
        <row r="43">
          <cell r="C43" t="str">
            <v>Standing seam combi flashing</v>
          </cell>
          <cell r="E43" t="str">
            <v>SSC WL</v>
          </cell>
          <cell r="F43" t="str">
            <v>YES</v>
          </cell>
          <cell r="G43" t="str">
            <v>YES</v>
          </cell>
          <cell r="H43" t="str">
            <v>YES</v>
          </cell>
          <cell r="I43" t="str">
            <v>YES</v>
          </cell>
          <cell r="J43" t="str">
            <v>YES</v>
          </cell>
          <cell r="K43" t="str">
            <v>YES</v>
          </cell>
          <cell r="L43" t="str">
            <v>PROJECTS</v>
          </cell>
          <cell r="M43" t="str">
            <v>YES</v>
          </cell>
          <cell r="O43" t="str">
            <v>PROJECTS</v>
          </cell>
          <cell r="P43" t="str">
            <v>YES</v>
          </cell>
          <cell r="Q43" t="str">
            <v>YES</v>
          </cell>
          <cell r="R43" t="str">
            <v>YES</v>
          </cell>
          <cell r="S43" t="str">
            <v>YES</v>
          </cell>
          <cell r="T43" t="str">
            <v>YES</v>
          </cell>
          <cell r="U43" t="str">
            <v>YES</v>
          </cell>
          <cell r="V43" t="str">
            <v>YES</v>
          </cell>
          <cell r="W43" t="str">
            <v>YES</v>
          </cell>
          <cell r="X43" t="str">
            <v>YES</v>
          </cell>
          <cell r="Y43" t="str">
            <v>YES</v>
          </cell>
          <cell r="Z43" t="str">
            <v>YES</v>
          </cell>
          <cell r="AA43" t="str">
            <v>YES</v>
          </cell>
          <cell r="AB43" t="str">
            <v>YES</v>
          </cell>
          <cell r="AC43" t="str">
            <v>YES</v>
          </cell>
          <cell r="AF43" t="str">
            <v>YES</v>
          </cell>
          <cell r="AG43" t="str">
            <v>YES</v>
          </cell>
          <cell r="AI43" t="str">
            <v>YES</v>
          </cell>
          <cell r="AK43" t="str">
            <v>YES</v>
          </cell>
          <cell r="AL43" t="str">
            <v>YES</v>
          </cell>
          <cell r="AM43" t="str">
            <v>YES</v>
          </cell>
        </row>
        <row r="45">
          <cell r="C45" t="str">
            <v>RUC</v>
          </cell>
          <cell r="E45" t="str">
            <v>RUC NB</v>
          </cell>
          <cell r="F45" t="str">
            <v>YES</v>
          </cell>
          <cell r="G45" t="str">
            <v>YES</v>
          </cell>
          <cell r="H45" t="str">
            <v>YES</v>
          </cell>
          <cell r="I45" t="str">
            <v>YES</v>
          </cell>
          <cell r="J45" t="str">
            <v>YES</v>
          </cell>
          <cell r="K45" t="str">
            <v>YES</v>
          </cell>
          <cell r="L45" t="str">
            <v>YES</v>
          </cell>
          <cell r="O45" t="str">
            <v>YES</v>
          </cell>
          <cell r="R45" t="str">
            <v>YES</v>
          </cell>
          <cell r="S45" t="str">
            <v>YES</v>
          </cell>
          <cell r="V45" t="str">
            <v>YES</v>
          </cell>
          <cell r="W45" t="str">
            <v>YES</v>
          </cell>
          <cell r="X45" t="str">
            <v>YES</v>
          </cell>
          <cell r="Y45" t="str">
            <v>YES</v>
          </cell>
          <cell r="Z45" t="str">
            <v>YES</v>
          </cell>
          <cell r="AA45" t="str">
            <v>YES</v>
          </cell>
          <cell r="AB45" t="str">
            <v>YES</v>
          </cell>
          <cell r="AC45" t="str">
            <v>YES</v>
          </cell>
          <cell r="AF45" t="str">
            <v>YES</v>
          </cell>
          <cell r="AG45" t="str">
            <v>YES</v>
          </cell>
          <cell r="AI45" t="str">
            <v>YES</v>
          </cell>
          <cell r="AK45" t="str">
            <v>YES</v>
          </cell>
          <cell r="AL45" t="str">
            <v>YES</v>
          </cell>
          <cell r="AM45" t="str">
            <v>YES</v>
          </cell>
        </row>
        <row r="46">
          <cell r="C46" t="str">
            <v>IFC</v>
          </cell>
          <cell r="E46" t="str">
            <v>IFC NB</v>
          </cell>
          <cell r="F46" t="str">
            <v>YES</v>
          </cell>
          <cell r="G46" t="str">
            <v>YES</v>
          </cell>
          <cell r="H46" t="str">
            <v>YES</v>
          </cell>
          <cell r="I46" t="str">
            <v>YES</v>
          </cell>
          <cell r="J46" t="str">
            <v>YES</v>
          </cell>
          <cell r="K46" t="str">
            <v>YES</v>
          </cell>
          <cell r="L46" t="str">
            <v>YES</v>
          </cell>
          <cell r="M46" t="str">
            <v>YES</v>
          </cell>
          <cell r="O46" t="str">
            <v>YES</v>
          </cell>
          <cell r="P46" t="str">
            <v>YES</v>
          </cell>
          <cell r="R46" t="str">
            <v>YES</v>
          </cell>
          <cell r="S46" t="str">
            <v>YES</v>
          </cell>
          <cell r="T46" t="str">
            <v>YES</v>
          </cell>
          <cell r="V46" t="str">
            <v>YES</v>
          </cell>
          <cell r="W46" t="str">
            <v>YES</v>
          </cell>
          <cell r="X46" t="str">
            <v>YES</v>
          </cell>
          <cell r="Y46" t="str">
            <v>YES</v>
          </cell>
          <cell r="Z46" t="str">
            <v>YES</v>
          </cell>
          <cell r="AA46" t="str">
            <v>YES</v>
          </cell>
          <cell r="AB46" t="str">
            <v>YES</v>
          </cell>
          <cell r="AC46" t="str">
            <v>YES</v>
          </cell>
          <cell r="AF46" t="str">
            <v>YES</v>
          </cell>
          <cell r="AG46" t="str">
            <v>YES</v>
          </cell>
          <cell r="AI46" t="str">
            <v>YES</v>
          </cell>
          <cell r="AK46" t="str">
            <v>YES</v>
          </cell>
          <cell r="AL46" t="str">
            <v>YES</v>
          </cell>
          <cell r="AM46" t="str">
            <v>YES</v>
          </cell>
        </row>
        <row r="47">
          <cell r="C47" t="str">
            <v>IFC for slim frame windows</v>
          </cell>
          <cell r="E47" t="str">
            <v>IFCS NB</v>
          </cell>
          <cell r="F47" t="str">
            <v>YES</v>
          </cell>
          <cell r="G47" t="str">
            <v>YES</v>
          </cell>
          <cell r="I47" t="str">
            <v>YES</v>
          </cell>
          <cell r="J47" t="str">
            <v>YES</v>
          </cell>
          <cell r="L47" t="str">
            <v>YES</v>
          </cell>
          <cell r="O47" t="str">
            <v>YES</v>
          </cell>
          <cell r="S47" t="str">
            <v>YES</v>
          </cell>
          <cell r="V47" t="str">
            <v>YES</v>
          </cell>
          <cell r="W47" t="str">
            <v>YES</v>
          </cell>
          <cell r="X47" t="str">
            <v>YES</v>
          </cell>
          <cell r="Y47" t="str">
            <v>YES</v>
          </cell>
          <cell r="Z47" t="str">
            <v>YES</v>
          </cell>
          <cell r="AA47" t="str">
            <v>YES</v>
          </cell>
          <cell r="AB47" t="str">
            <v>YES</v>
          </cell>
          <cell r="AC47" t="str">
            <v>YES</v>
          </cell>
          <cell r="AF47" t="str">
            <v>YES</v>
          </cell>
          <cell r="AG47" t="str">
            <v>YES</v>
          </cell>
          <cell r="AI47" t="str">
            <v>YES</v>
          </cell>
          <cell r="AK47" t="str">
            <v>YES</v>
          </cell>
          <cell r="AL47" t="str">
            <v>YES</v>
          </cell>
          <cell r="AM47" t="str">
            <v>YES</v>
          </cell>
        </row>
        <row r="48">
          <cell r="C48" t="str">
            <v>Electric opener</v>
          </cell>
          <cell r="E48" t="str">
            <v>AMC 100 NB</v>
          </cell>
          <cell r="F48" t="str">
            <v>YES</v>
          </cell>
          <cell r="G48" t="str">
            <v>YES</v>
          </cell>
          <cell r="H48" t="str">
            <v>YES</v>
          </cell>
          <cell r="I48" t="str">
            <v>YES</v>
          </cell>
          <cell r="J48" t="str">
            <v>YES</v>
          </cell>
          <cell r="K48" t="str">
            <v>YES</v>
          </cell>
          <cell r="L48" t="str">
            <v>YES</v>
          </cell>
          <cell r="M48" t="str">
            <v>YES</v>
          </cell>
          <cell r="O48" t="str">
            <v>YES</v>
          </cell>
          <cell r="R48" t="str">
            <v>YES</v>
          </cell>
          <cell r="S48" t="str">
            <v>YES</v>
          </cell>
          <cell r="T48" t="str">
            <v>YES</v>
          </cell>
          <cell r="U48" t="str">
            <v>YES</v>
          </cell>
          <cell r="V48" t="str">
            <v>YES</v>
          </cell>
          <cell r="W48" t="str">
            <v>YES</v>
          </cell>
          <cell r="X48" t="str">
            <v>YES</v>
          </cell>
          <cell r="Y48" t="str">
            <v>YES</v>
          </cell>
          <cell r="Z48" t="str">
            <v>YES</v>
          </cell>
          <cell r="AA48" t="str">
            <v>YES</v>
          </cell>
          <cell r="AB48" t="str">
            <v>YES</v>
          </cell>
          <cell r="AC48" t="str">
            <v>YES</v>
          </cell>
          <cell r="AF48" t="str">
            <v>YES</v>
          </cell>
          <cell r="AG48" t="str">
            <v>YES</v>
          </cell>
          <cell r="AI48" t="str">
            <v>YES</v>
          </cell>
          <cell r="AK48" t="str">
            <v>YES</v>
          </cell>
          <cell r="AL48" t="str">
            <v>YES</v>
          </cell>
          <cell r="AM48" t="str">
            <v>YES</v>
          </cell>
        </row>
        <row r="49">
          <cell r="C49" t="str">
            <v>Telescopic opening rod</v>
          </cell>
          <cell r="E49" t="str">
            <v>ZCA 200 NB</v>
          </cell>
          <cell r="F49" t="str">
            <v>YES</v>
          </cell>
          <cell r="G49" t="str">
            <v>YES</v>
          </cell>
          <cell r="H49" t="str">
            <v>YES</v>
          </cell>
          <cell r="I49" t="str">
            <v>YES</v>
          </cell>
          <cell r="J49" t="str">
            <v>YES</v>
          </cell>
          <cell r="K49" t="str">
            <v>YES</v>
          </cell>
          <cell r="L49" t="str">
            <v>YES</v>
          </cell>
          <cell r="M49" t="str">
            <v>YES</v>
          </cell>
          <cell r="O49" t="str">
            <v>YES</v>
          </cell>
          <cell r="P49" t="str">
            <v>YES</v>
          </cell>
          <cell r="R49" t="str">
            <v>YES</v>
          </cell>
          <cell r="S49" t="str">
            <v>YES</v>
          </cell>
          <cell r="T49" t="str">
            <v>YES</v>
          </cell>
          <cell r="U49" t="str">
            <v>YES</v>
          </cell>
          <cell r="V49" t="str">
            <v>YES</v>
          </cell>
          <cell r="W49" t="str">
            <v>YES</v>
          </cell>
          <cell r="X49" t="str">
            <v>YES</v>
          </cell>
          <cell r="Y49" t="str">
            <v>YES</v>
          </cell>
          <cell r="Z49" t="str">
            <v>YES</v>
          </cell>
          <cell r="AA49" t="str">
            <v>YES</v>
          </cell>
          <cell r="AB49" t="str">
            <v>YES</v>
          </cell>
          <cell r="AC49" t="str">
            <v>YES</v>
          </cell>
          <cell r="AF49" t="str">
            <v>YES</v>
          </cell>
          <cell r="AG49" t="str">
            <v>YES</v>
          </cell>
          <cell r="AI49" t="str">
            <v>YES</v>
          </cell>
          <cell r="AK49" t="str">
            <v>YES</v>
          </cell>
          <cell r="AL49" t="str">
            <v>YES</v>
          </cell>
          <cell r="AM49" t="str">
            <v>YES</v>
          </cell>
        </row>
        <row r="50">
          <cell r="C50" t="str">
            <v>Safety lock</v>
          </cell>
          <cell r="E50" t="str">
            <v>SLK 100 NB</v>
          </cell>
          <cell r="F50" t="str">
            <v>Projects</v>
          </cell>
          <cell r="G50" t="str">
            <v>Projects</v>
          </cell>
          <cell r="H50" t="str">
            <v>Projects</v>
          </cell>
          <cell r="I50" t="str">
            <v>Projects</v>
          </cell>
          <cell r="J50" t="str">
            <v>YES</v>
          </cell>
          <cell r="K50" t="str">
            <v>YES</v>
          </cell>
          <cell r="L50" t="str">
            <v>YES</v>
          </cell>
          <cell r="O50" t="str">
            <v>YES</v>
          </cell>
          <cell r="Q50" t="str">
            <v>YES</v>
          </cell>
          <cell r="V50" t="str">
            <v>Projects</v>
          </cell>
          <cell r="W50" t="str">
            <v>Projects</v>
          </cell>
          <cell r="X50" t="str">
            <v>Projects</v>
          </cell>
          <cell r="Y50" t="str">
            <v>Projects</v>
          </cell>
          <cell r="Z50" t="str">
            <v>Projects</v>
          </cell>
          <cell r="AA50" t="str">
            <v>Projects</v>
          </cell>
          <cell r="AB50" t="str">
            <v>Projects</v>
          </cell>
          <cell r="AC50" t="str">
            <v>Projects</v>
          </cell>
          <cell r="AF50" t="str">
            <v>Projects</v>
          </cell>
          <cell r="AG50" t="str">
            <v>Projects</v>
          </cell>
          <cell r="AI50" t="str">
            <v>Projects</v>
          </cell>
          <cell r="AK50" t="str">
            <v>Projects</v>
          </cell>
          <cell r="AL50" t="str">
            <v>Projects</v>
          </cell>
          <cell r="AM50" t="str">
            <v>Projects</v>
          </cell>
        </row>
        <row r="51">
          <cell r="C51" t="str">
            <v>Vapour barrier foil</v>
          </cell>
          <cell r="E51" t="str">
            <v>RVB NB</v>
          </cell>
          <cell r="G51" t="str">
            <v>YES</v>
          </cell>
          <cell r="I51" t="str">
            <v>YES</v>
          </cell>
          <cell r="K51" t="str">
            <v>YES</v>
          </cell>
        </row>
        <row r="52">
          <cell r="C52" t="str">
            <v>Extension kerb</v>
          </cell>
          <cell r="E52" t="str">
            <v>FRC RL</v>
          </cell>
          <cell r="F52" t="str">
            <v>YES</v>
          </cell>
          <cell r="G52" t="str">
            <v>YES</v>
          </cell>
          <cell r="I52" t="str">
            <v>YES</v>
          </cell>
          <cell r="J52" t="str">
            <v>YES</v>
          </cell>
          <cell r="K52" t="str">
            <v>YES</v>
          </cell>
          <cell r="L52" t="str">
            <v>YES</v>
          </cell>
          <cell r="O52" t="str">
            <v>YES</v>
          </cell>
          <cell r="U52" t="str">
            <v>YES</v>
          </cell>
          <cell r="Z52" t="str">
            <v>YES</v>
          </cell>
          <cell r="AA52" t="str">
            <v>YES</v>
          </cell>
          <cell r="AD52" t="str">
            <v>YES</v>
          </cell>
          <cell r="AM52" t="str">
            <v>YES</v>
          </cell>
        </row>
        <row r="53">
          <cell r="C53" t="str">
            <v>Extension kerb with flange</v>
          </cell>
          <cell r="E53" t="str">
            <v>FRC F RL</v>
          </cell>
          <cell r="F53" t="str">
            <v>YES</v>
          </cell>
          <cell r="G53" t="str">
            <v>YES</v>
          </cell>
          <cell r="I53" t="str">
            <v>YES</v>
          </cell>
          <cell r="J53" t="str">
            <v>YES</v>
          </cell>
          <cell r="K53" t="str">
            <v>YES</v>
          </cell>
          <cell r="L53" t="str">
            <v>YES</v>
          </cell>
          <cell r="O53" t="str">
            <v>YES</v>
          </cell>
          <cell r="U53" t="str">
            <v>YES</v>
          </cell>
          <cell r="Z53" t="str">
            <v>YES</v>
          </cell>
          <cell r="AA53" t="str">
            <v>YES</v>
          </cell>
          <cell r="AD53" t="str">
            <v>YES</v>
          </cell>
          <cell r="AM53" t="str">
            <v>YES</v>
          </cell>
        </row>
        <row r="54">
          <cell r="C54" t="str">
            <v>Roofing material fixing kit for FRW</v>
          </cell>
          <cell r="E54" t="str">
            <v>FAF RL</v>
          </cell>
          <cell r="F54" t="str">
            <v>YES</v>
          </cell>
          <cell r="G54" t="str">
            <v>YES</v>
          </cell>
          <cell r="I54" t="str">
            <v>YES</v>
          </cell>
          <cell r="J54" t="str">
            <v>YES</v>
          </cell>
          <cell r="K54" t="str">
            <v>YES</v>
          </cell>
          <cell r="L54" t="str">
            <v>YES</v>
          </cell>
          <cell r="O54" t="str">
            <v>YES</v>
          </cell>
          <cell r="U54" t="str">
            <v>YES</v>
          </cell>
          <cell r="Z54" t="str">
            <v>YES</v>
          </cell>
          <cell r="AA54" t="str">
            <v>YES</v>
          </cell>
          <cell r="AD54" t="str">
            <v>YES</v>
          </cell>
          <cell r="AM54" t="str">
            <v>YES</v>
          </cell>
        </row>
        <row r="56">
          <cell r="C56" t="str">
            <v>Blackout blind</v>
          </cell>
          <cell r="E56" t="str">
            <v>DUA CON</v>
          </cell>
          <cell r="F56" t="str">
            <v>YES</v>
          </cell>
          <cell r="G56" t="str">
            <v>YES</v>
          </cell>
          <cell r="H56" t="str">
            <v>YES</v>
          </cell>
          <cell r="I56" t="str">
            <v>YES</v>
          </cell>
          <cell r="J56" t="str">
            <v>YES</v>
          </cell>
          <cell r="K56" t="str">
            <v>YES</v>
          </cell>
          <cell r="L56" t="str">
            <v>YES</v>
          </cell>
          <cell r="M56" t="str">
            <v>YES</v>
          </cell>
          <cell r="O56" t="str">
            <v>YES</v>
          </cell>
          <cell r="P56" t="str">
            <v>YES</v>
          </cell>
          <cell r="Q56" t="str">
            <v>YES</v>
          </cell>
          <cell r="R56" t="str">
            <v>YES</v>
          </cell>
          <cell r="S56" t="str">
            <v>YES</v>
          </cell>
          <cell r="T56" t="str">
            <v>YES</v>
          </cell>
          <cell r="U56" t="str">
            <v>YES</v>
          </cell>
          <cell r="V56" t="str">
            <v>YES</v>
          </cell>
          <cell r="W56" t="str">
            <v>YES</v>
          </cell>
          <cell r="X56" t="str">
            <v>YES</v>
          </cell>
          <cell r="Y56" t="str">
            <v>YES</v>
          </cell>
          <cell r="Z56" t="str">
            <v>YES</v>
          </cell>
          <cell r="AA56" t="str">
            <v>YES</v>
          </cell>
          <cell r="AB56" t="str">
            <v>YES</v>
          </cell>
          <cell r="AC56" t="str">
            <v>YES</v>
          </cell>
          <cell r="AD56" t="str">
            <v>YES</v>
          </cell>
          <cell r="AF56" t="str">
            <v>YES</v>
          </cell>
          <cell r="AG56" t="str">
            <v>YES</v>
          </cell>
          <cell r="AH56" t="str">
            <v>YES</v>
          </cell>
          <cell r="AI56" t="str">
            <v>YES</v>
          </cell>
          <cell r="AJ56" t="str">
            <v>YES</v>
          </cell>
          <cell r="AK56" t="str">
            <v>YES</v>
          </cell>
          <cell r="AL56" t="str">
            <v>YES</v>
          </cell>
          <cell r="AM56" t="str">
            <v>YES</v>
          </cell>
        </row>
        <row r="57">
          <cell r="C57" t="str">
            <v>Venetian blind</v>
          </cell>
          <cell r="E57" t="str">
            <v>PAA CON</v>
          </cell>
          <cell r="F57" t="str">
            <v>YES</v>
          </cell>
          <cell r="G57" t="str">
            <v>YES</v>
          </cell>
          <cell r="H57" t="str">
            <v>YES</v>
          </cell>
          <cell r="I57" t="str">
            <v>YES</v>
          </cell>
          <cell r="J57" t="str">
            <v>YES</v>
          </cell>
          <cell r="K57" t="str">
            <v>YES</v>
          </cell>
          <cell r="L57" t="str">
            <v>YES</v>
          </cell>
          <cell r="O57" t="str">
            <v>YES</v>
          </cell>
          <cell r="P57" t="str">
            <v>YES</v>
          </cell>
          <cell r="R57" t="str">
            <v>YES</v>
          </cell>
          <cell r="S57" t="str">
            <v>YES</v>
          </cell>
          <cell r="T57" t="str">
            <v>YES</v>
          </cell>
          <cell r="V57" t="str">
            <v>YES</v>
          </cell>
          <cell r="W57" t="str">
            <v>YES</v>
          </cell>
          <cell r="X57" t="str">
            <v>YES</v>
          </cell>
          <cell r="Y57" t="str">
            <v>YES</v>
          </cell>
          <cell r="Z57" t="str">
            <v>YES</v>
          </cell>
          <cell r="AA57" t="str">
            <v>YES</v>
          </cell>
          <cell r="AB57" t="str">
            <v>YES</v>
          </cell>
          <cell r="AC57" t="str">
            <v>YES</v>
          </cell>
          <cell r="AF57" t="str">
            <v>YES</v>
          </cell>
          <cell r="AG57" t="str">
            <v>YES</v>
          </cell>
          <cell r="AI57" t="str">
            <v>YES</v>
          </cell>
          <cell r="AK57" t="str">
            <v>YES</v>
          </cell>
          <cell r="AL57" t="str">
            <v>YES</v>
          </cell>
          <cell r="AM57" t="str">
            <v>YES</v>
          </cell>
        </row>
        <row r="58">
          <cell r="C58" t="str">
            <v>Awning blind</v>
          </cell>
          <cell r="E58" t="str">
            <v>MIA CON</v>
          </cell>
          <cell r="F58" t="str">
            <v>YES</v>
          </cell>
          <cell r="G58" t="str">
            <v>YES</v>
          </cell>
          <cell r="H58" t="str">
            <v>YES</v>
          </cell>
          <cell r="I58" t="str">
            <v>YES</v>
          </cell>
          <cell r="J58" t="str">
            <v>YES</v>
          </cell>
          <cell r="K58" t="str">
            <v>YES</v>
          </cell>
          <cell r="L58" t="str">
            <v>YES</v>
          </cell>
          <cell r="M58" t="str">
            <v>YES</v>
          </cell>
          <cell r="O58" t="str">
            <v>YES</v>
          </cell>
          <cell r="P58" t="str">
            <v>YES</v>
          </cell>
          <cell r="R58" t="str">
            <v>YES</v>
          </cell>
          <cell r="S58" t="str">
            <v>YES</v>
          </cell>
          <cell r="T58" t="str">
            <v>YES</v>
          </cell>
          <cell r="V58" t="str">
            <v>YES</v>
          </cell>
          <cell r="W58" t="str">
            <v>YES</v>
          </cell>
          <cell r="X58" t="str">
            <v>YES</v>
          </cell>
          <cell r="Y58" t="str">
            <v>YES</v>
          </cell>
          <cell r="Z58" t="str">
            <v>YES</v>
          </cell>
          <cell r="AA58" t="str">
            <v>YES</v>
          </cell>
          <cell r="AB58" t="str">
            <v>YES</v>
          </cell>
          <cell r="AC58" t="str">
            <v>YES</v>
          </cell>
          <cell r="AD58" t="str">
            <v>YES</v>
          </cell>
          <cell r="AF58" t="str">
            <v>YES</v>
          </cell>
          <cell r="AG58" t="str">
            <v>YES</v>
          </cell>
          <cell r="AI58" t="str">
            <v>YES</v>
          </cell>
          <cell r="AJ58" t="str">
            <v>YES</v>
          </cell>
          <cell r="AK58" t="str">
            <v>YES</v>
          </cell>
          <cell r="AL58" t="str">
            <v>YES</v>
          </cell>
          <cell r="AM58" t="str">
            <v>YES</v>
          </cell>
        </row>
        <row r="59">
          <cell r="C59" t="str">
            <v>Awning blind for Velux</v>
          </cell>
          <cell r="E59" t="str">
            <v>MUA CON</v>
          </cell>
          <cell r="F59" t="str">
            <v>YES</v>
          </cell>
          <cell r="G59" t="str">
            <v>YES</v>
          </cell>
          <cell r="H59" t="str">
            <v>YES</v>
          </cell>
          <cell r="I59" t="str">
            <v>YES</v>
          </cell>
          <cell r="J59" t="str">
            <v>YES</v>
          </cell>
          <cell r="K59" t="str">
            <v>YES</v>
          </cell>
          <cell r="L59" t="str">
            <v>YES</v>
          </cell>
          <cell r="M59" t="str">
            <v>YES</v>
          </cell>
          <cell r="O59" t="str">
            <v>YES</v>
          </cell>
          <cell r="P59" t="str">
            <v>YES</v>
          </cell>
          <cell r="R59" t="str">
            <v>YES</v>
          </cell>
          <cell r="S59" t="str">
            <v>YES</v>
          </cell>
          <cell r="T59" t="str">
            <v>YES</v>
          </cell>
          <cell r="V59" t="str">
            <v>YES</v>
          </cell>
          <cell r="W59" t="str">
            <v>YES</v>
          </cell>
          <cell r="X59" t="str">
            <v>YES</v>
          </cell>
          <cell r="Y59" t="str">
            <v>YES</v>
          </cell>
          <cell r="Z59" t="str">
            <v>YES</v>
          </cell>
          <cell r="AA59" t="str">
            <v>YES</v>
          </cell>
          <cell r="AB59" t="str">
            <v>YES</v>
          </cell>
          <cell r="AC59" t="str">
            <v>YES</v>
          </cell>
          <cell r="AF59" t="str">
            <v>YES</v>
          </cell>
          <cell r="AG59" t="str">
            <v>YES</v>
          </cell>
          <cell r="AI59" t="str">
            <v>YES</v>
          </cell>
          <cell r="AJ59" t="str">
            <v>YES</v>
          </cell>
          <cell r="AK59" t="str">
            <v>YES</v>
          </cell>
          <cell r="AL59" t="str">
            <v>YES</v>
          </cell>
          <cell r="AM59" t="str">
            <v>YES</v>
          </cell>
        </row>
        <row r="60">
          <cell r="C60" t="str">
            <v>Solar roller shutter</v>
          </cell>
          <cell r="E60" t="str">
            <v>SSR NB</v>
          </cell>
          <cell r="F60" t="str">
            <v>YES</v>
          </cell>
          <cell r="G60" t="str">
            <v>YES</v>
          </cell>
          <cell r="H60" t="str">
            <v>YES</v>
          </cell>
          <cell r="I60" t="str">
            <v>YES</v>
          </cell>
          <cell r="J60" t="str">
            <v>YES</v>
          </cell>
          <cell r="K60" t="str">
            <v>YES</v>
          </cell>
          <cell r="L60" t="str">
            <v>YES</v>
          </cell>
          <cell r="M60" t="str">
            <v>YES</v>
          </cell>
          <cell r="O60" t="str">
            <v>YES</v>
          </cell>
          <cell r="P60" t="str">
            <v>YES</v>
          </cell>
          <cell r="Q60" t="str">
            <v>YES</v>
          </cell>
          <cell r="R60" t="str">
            <v>YES</v>
          </cell>
          <cell r="S60" t="str">
            <v>YES</v>
          </cell>
          <cell r="T60" t="str">
            <v>YES</v>
          </cell>
          <cell r="V60" t="str">
            <v>YES</v>
          </cell>
          <cell r="W60" t="str">
            <v>YES</v>
          </cell>
          <cell r="X60" t="str">
            <v>YES</v>
          </cell>
          <cell r="Y60" t="str">
            <v>YES</v>
          </cell>
          <cell r="Z60" t="str">
            <v>YES</v>
          </cell>
          <cell r="AA60" t="str">
            <v>YES</v>
          </cell>
          <cell r="AB60" t="str">
            <v>YES</v>
          </cell>
          <cell r="AC60" t="str">
            <v>YES</v>
          </cell>
          <cell r="AF60" t="str">
            <v>YES</v>
          </cell>
          <cell r="AG60" t="str">
            <v>YES</v>
          </cell>
          <cell r="AI60" t="str">
            <v>YES</v>
          </cell>
          <cell r="AK60" t="str">
            <v>YES</v>
          </cell>
          <cell r="AL60" t="str">
            <v>YES</v>
          </cell>
          <cell r="AM60" t="str">
            <v>YES</v>
          </cell>
        </row>
        <row r="61">
          <cell r="C61" t="str">
            <v>Solar blind for FRW</v>
          </cell>
          <cell r="E61" t="str">
            <v>FSA NB</v>
          </cell>
          <cell r="I61" t="str">
            <v>YES</v>
          </cell>
          <cell r="J61" t="str">
            <v>YES</v>
          </cell>
          <cell r="K61" t="str">
            <v>YES</v>
          </cell>
          <cell r="L61" t="str">
            <v>YES</v>
          </cell>
          <cell r="O61" t="str">
            <v>YES</v>
          </cell>
        </row>
        <row r="62">
          <cell r="C62" t="str">
            <v>insect screen for RW</v>
          </cell>
          <cell r="E62" t="str">
            <v>ZIA NB</v>
          </cell>
          <cell r="F62" t="str">
            <v>YES</v>
          </cell>
          <cell r="G62" t="str">
            <v>YES</v>
          </cell>
          <cell r="H62" t="str">
            <v>YES</v>
          </cell>
          <cell r="I62" t="str">
            <v>YES</v>
          </cell>
          <cell r="J62" t="str">
            <v>YES</v>
          </cell>
          <cell r="K62" t="str">
            <v>YES</v>
          </cell>
          <cell r="L62" t="str">
            <v>YES</v>
          </cell>
          <cell r="M62" t="str">
            <v>YES</v>
          </cell>
          <cell r="O62" t="str">
            <v>YES</v>
          </cell>
          <cell r="P62" t="str">
            <v>YES</v>
          </cell>
          <cell r="Q62" t="str">
            <v>YES</v>
          </cell>
          <cell r="R62" t="str">
            <v>YES</v>
          </cell>
          <cell r="S62" t="str">
            <v>YES</v>
          </cell>
          <cell r="T62" t="str">
            <v>YES</v>
          </cell>
          <cell r="V62" t="str">
            <v>YES</v>
          </cell>
          <cell r="W62" t="str">
            <v>YES</v>
          </cell>
          <cell r="X62" t="str">
            <v>YES</v>
          </cell>
          <cell r="Y62" t="str">
            <v>YES</v>
          </cell>
          <cell r="Z62" t="str">
            <v>YES</v>
          </cell>
          <cell r="AA62" t="str">
            <v>YES</v>
          </cell>
          <cell r="AB62" t="str">
            <v>YES</v>
          </cell>
          <cell r="AC62" t="str">
            <v>YES</v>
          </cell>
          <cell r="AF62" t="str">
            <v>YES</v>
          </cell>
          <cell r="AG62" t="str">
            <v>YES</v>
          </cell>
          <cell r="AI62" t="str">
            <v>YES</v>
          </cell>
          <cell r="AK62" t="str">
            <v>YES</v>
          </cell>
          <cell r="AL62" t="str">
            <v>YES</v>
          </cell>
          <cell r="AM62" t="str">
            <v>YES</v>
          </cell>
        </row>
        <row r="64">
          <cell r="C64" t="str">
            <v>Basic sklyight</v>
          </cell>
          <cell r="E64" t="str">
            <v>FE 4555</v>
          </cell>
          <cell r="F64" t="str">
            <v>YES</v>
          </cell>
          <cell r="G64" t="str">
            <v>YES</v>
          </cell>
          <cell r="H64" t="str">
            <v>YES</v>
          </cell>
          <cell r="I64" t="str">
            <v>YES</v>
          </cell>
          <cell r="J64" t="str">
            <v>YES</v>
          </cell>
          <cell r="K64" t="str">
            <v>YES</v>
          </cell>
          <cell r="L64" t="str">
            <v>YES</v>
          </cell>
          <cell r="M64" t="str">
            <v>YES</v>
          </cell>
          <cell r="O64" t="str">
            <v>YES</v>
          </cell>
          <cell r="P64" t="str">
            <v>YES</v>
          </cell>
          <cell r="Q64" t="str">
            <v>YES</v>
          </cell>
          <cell r="S64" t="str">
            <v>YES</v>
          </cell>
          <cell r="T64" t="str">
            <v>YES</v>
          </cell>
          <cell r="X64" t="str">
            <v>YES</v>
          </cell>
          <cell r="Z64" t="str">
            <v>YES</v>
          </cell>
          <cell r="AA64" t="str">
            <v>YES</v>
          </cell>
          <cell r="AB64" t="str">
            <v>YES</v>
          </cell>
          <cell r="AH64" t="str">
            <v>YES</v>
          </cell>
          <cell r="AI64" t="str">
            <v>YES</v>
          </cell>
          <cell r="AL64" t="str">
            <v>YES</v>
          </cell>
          <cell r="AM64" t="str">
            <v>YES</v>
          </cell>
        </row>
        <row r="65">
          <cell r="C65" t="str">
            <v>Basic sklyight</v>
          </cell>
          <cell r="E65" t="str">
            <v>FE 4573</v>
          </cell>
          <cell r="F65" t="str">
            <v>YES</v>
          </cell>
          <cell r="G65" t="str">
            <v>YES</v>
          </cell>
          <cell r="H65" t="str">
            <v>YES</v>
          </cell>
          <cell r="I65" t="str">
            <v>YES</v>
          </cell>
          <cell r="J65" t="str">
            <v>YES</v>
          </cell>
          <cell r="K65" t="str">
            <v>YES</v>
          </cell>
          <cell r="L65" t="str">
            <v>YES</v>
          </cell>
          <cell r="N65" t="str">
            <v>YES</v>
          </cell>
          <cell r="O65" t="str">
            <v>YES</v>
          </cell>
          <cell r="P65" t="str">
            <v>YES</v>
          </cell>
          <cell r="Q65" t="str">
            <v>YES</v>
          </cell>
          <cell r="S65" t="str">
            <v>YES</v>
          </cell>
          <cell r="T65" t="str">
            <v>YES</v>
          </cell>
          <cell r="U65" t="str">
            <v>YES</v>
          </cell>
          <cell r="V65" t="str">
            <v>YES</v>
          </cell>
          <cell r="X65" t="str">
            <v>YES</v>
          </cell>
          <cell r="Y65" t="str">
            <v>YES</v>
          </cell>
          <cell r="Z65" t="str">
            <v>YES</v>
          </cell>
          <cell r="AA65" t="str">
            <v>YES</v>
          </cell>
          <cell r="AB65" t="str">
            <v>YES</v>
          </cell>
          <cell r="AD65" t="str">
            <v>YES</v>
          </cell>
          <cell r="AF65" t="str">
            <v>YES</v>
          </cell>
          <cell r="AI65" t="str">
            <v>YES</v>
          </cell>
          <cell r="AL65" t="str">
            <v>YES</v>
          </cell>
          <cell r="AM65" t="str">
            <v>YES</v>
          </cell>
        </row>
        <row r="66">
          <cell r="C66" t="str">
            <v>Basic skylight</v>
          </cell>
          <cell r="E66" t="str">
            <v>FE 4890</v>
          </cell>
          <cell r="F66" t="str">
            <v>YES</v>
          </cell>
          <cell r="G66" t="str">
            <v>YES</v>
          </cell>
          <cell r="J66" t="str">
            <v>YES</v>
          </cell>
          <cell r="K66" t="str">
            <v>YES</v>
          </cell>
          <cell r="N66" t="str">
            <v>YES</v>
          </cell>
          <cell r="Q66" t="str">
            <v>YES</v>
          </cell>
          <cell r="S66" t="str">
            <v>YES</v>
          </cell>
          <cell r="T66" t="str">
            <v>YES</v>
          </cell>
          <cell r="Z66" t="str">
            <v>YES</v>
          </cell>
          <cell r="AB66" t="str">
            <v>YES</v>
          </cell>
          <cell r="AD66" t="str">
            <v>YES</v>
          </cell>
          <cell r="AF66" t="str">
            <v>YES</v>
          </cell>
          <cell r="AI66" t="str">
            <v>YES</v>
          </cell>
        </row>
        <row r="67">
          <cell r="C67" t="str">
            <v>Basic skylight</v>
          </cell>
          <cell r="E67" t="str">
            <v>FE 9048</v>
          </cell>
          <cell r="J67" t="str">
            <v>YES</v>
          </cell>
          <cell r="K67" t="str">
            <v>YES</v>
          </cell>
          <cell r="S67" t="str">
            <v>YES</v>
          </cell>
          <cell r="U67" t="str">
            <v>YES</v>
          </cell>
          <cell r="AB67" t="str">
            <v>YES</v>
          </cell>
        </row>
        <row r="68">
          <cell r="C68" t="str">
            <v>Skylight with opening restrictor</v>
          </cell>
          <cell r="E68" t="str">
            <v>FE 4555 K400</v>
          </cell>
          <cell r="S68" t="str">
            <v>YES</v>
          </cell>
        </row>
        <row r="69">
          <cell r="C69" t="str">
            <v>Skylight with opening restrictor</v>
          </cell>
          <cell r="E69" t="str">
            <v>FE 4573 K400</v>
          </cell>
          <cell r="F69" t="str">
            <v>YES</v>
          </cell>
          <cell r="R69" t="str">
            <v>YES</v>
          </cell>
          <cell r="S69" t="str">
            <v>YES</v>
          </cell>
        </row>
        <row r="70">
          <cell r="C70" t="str">
            <v>Skylight with opening restrictor</v>
          </cell>
          <cell r="E70" t="str">
            <v>FE 4890 K400</v>
          </cell>
          <cell r="S70" t="str">
            <v>YES</v>
          </cell>
        </row>
        <row r="71">
          <cell r="C71" t="str">
            <v>Skylight with opening restrictor</v>
          </cell>
          <cell r="E71" t="str">
            <v>FE 6565</v>
          </cell>
          <cell r="F71" t="str">
            <v>YES</v>
          </cell>
          <cell r="G71" t="str">
            <v>YES</v>
          </cell>
          <cell r="H71" t="str">
            <v>YES</v>
          </cell>
          <cell r="I71" t="str">
            <v>YES</v>
          </cell>
          <cell r="L71" t="str">
            <v>YES</v>
          </cell>
          <cell r="O71" t="str">
            <v>YES</v>
          </cell>
          <cell r="S71" t="str">
            <v>YES</v>
          </cell>
          <cell r="AB71" t="str">
            <v>YES</v>
          </cell>
          <cell r="AM71" t="str">
            <v>YES</v>
          </cell>
        </row>
        <row r="72">
          <cell r="C72" t="str">
            <v>Skylight with opening restrictor</v>
          </cell>
          <cell r="E72" t="str">
            <v>FE 8585</v>
          </cell>
          <cell r="F72" t="str">
            <v>YES</v>
          </cell>
          <cell r="L72" t="str">
            <v>YES</v>
          </cell>
          <cell r="Q72" t="str">
            <v>YES</v>
          </cell>
          <cell r="S72" t="str">
            <v>YES</v>
          </cell>
          <cell r="Z72" t="str">
            <v>YES</v>
          </cell>
          <cell r="AD72" t="str">
            <v>YES</v>
          </cell>
          <cell r="AF72" t="str">
            <v>YES</v>
          </cell>
        </row>
        <row r="73">
          <cell r="C73" t="str">
            <v>Red, Basic skylight</v>
          </cell>
          <cell r="E73" t="str">
            <v>FE 4555 RED</v>
          </cell>
          <cell r="H73" t="str">
            <v>YES</v>
          </cell>
          <cell r="I73" t="str">
            <v>YES</v>
          </cell>
          <cell r="L73" t="str">
            <v>YES</v>
          </cell>
          <cell r="O73" t="str">
            <v>YES</v>
          </cell>
          <cell r="S73" t="str">
            <v>YES</v>
          </cell>
          <cell r="Z73" t="str">
            <v>YES</v>
          </cell>
        </row>
        <row r="74">
          <cell r="C74" t="str">
            <v>Red, Basic skylight</v>
          </cell>
          <cell r="E74" t="str">
            <v>FE 4573 RED</v>
          </cell>
          <cell r="H74" t="str">
            <v>YES</v>
          </cell>
          <cell r="I74" t="str">
            <v>YES</v>
          </cell>
          <cell r="L74" t="str">
            <v>YES</v>
          </cell>
          <cell r="O74" t="str">
            <v>YES</v>
          </cell>
          <cell r="S74" t="str">
            <v>YES</v>
          </cell>
          <cell r="V74" t="str">
            <v>YES</v>
          </cell>
          <cell r="Z74" t="str">
            <v>YES</v>
          </cell>
        </row>
        <row r="75">
          <cell r="C75" t="str">
            <v>Red skylight with restrictor</v>
          </cell>
          <cell r="E75" t="str">
            <v>FE 4555 K402</v>
          </cell>
        </row>
        <row r="76">
          <cell r="C76" t="str">
            <v>Red skylight with restrictor</v>
          </cell>
          <cell r="E76" t="str">
            <v>FE 4573 K402</v>
          </cell>
        </row>
        <row r="77">
          <cell r="C77" t="str">
            <v>Red skylight with restrictor</v>
          </cell>
          <cell r="E77" t="str">
            <v>FE 6565 K402P</v>
          </cell>
          <cell r="I77" t="str">
            <v>YES</v>
          </cell>
        </row>
        <row r="78">
          <cell r="C78" t="str">
            <v>Basic skylight with foil collar</v>
          </cell>
          <cell r="E78" t="str">
            <v>FE 4555 B400U</v>
          </cell>
        </row>
        <row r="79">
          <cell r="C79" t="str">
            <v>Basic skylight with foil collar</v>
          </cell>
          <cell r="E79" t="str">
            <v>FE 4573 B400U</v>
          </cell>
          <cell r="AF79" t="str">
            <v>YES</v>
          </cell>
        </row>
        <row r="80">
          <cell r="C80" t="str">
            <v>Skylight with opening restrictor and foil collar</v>
          </cell>
          <cell r="E80" t="str">
            <v>FE 4573 K400U</v>
          </cell>
          <cell r="F80" t="str">
            <v>YES</v>
          </cell>
        </row>
        <row r="82">
          <cell r="C82" t="str">
            <v>STEP Loft ladder with 26 mm hatch</v>
          </cell>
          <cell r="E82" t="str">
            <v>LLR S</v>
          </cell>
          <cell r="F82" t="str">
            <v>YES</v>
          </cell>
          <cell r="G82" t="str">
            <v>YES</v>
          </cell>
          <cell r="H82" t="str">
            <v>YES</v>
          </cell>
          <cell r="I82" t="str">
            <v>YES</v>
          </cell>
          <cell r="J82" t="str">
            <v>YES</v>
          </cell>
        </row>
        <row r="83">
          <cell r="C83" t="str">
            <v>STEP MAX Loft ladder with 46 mm hatch</v>
          </cell>
          <cell r="E83" t="str">
            <v>LLR SM</v>
          </cell>
          <cell r="F83" t="str">
            <v>YES</v>
          </cell>
          <cell r="G83" t="str">
            <v>YES</v>
          </cell>
          <cell r="I83" t="str">
            <v>YES</v>
          </cell>
        </row>
        <row r="84">
          <cell r="C84" t="str">
            <v>STEP PLUS Loft ladder with 36 mm hatch</v>
          </cell>
          <cell r="E84" t="str">
            <v>LLR SP</v>
          </cell>
          <cell r="F84" t="str">
            <v>YES</v>
          </cell>
          <cell r="I84" t="str">
            <v>YES</v>
          </cell>
        </row>
        <row r="85">
          <cell r="C85" t="str">
            <v>STEP FIRE Loft ladder, fire resistant</v>
          </cell>
          <cell r="E85" t="str">
            <v>LLR SF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D2" t="str">
            <v>AT</v>
          </cell>
        </row>
        <row r="3">
          <cell r="D3" t="str">
            <v>Accessories</v>
          </cell>
        </row>
        <row r="6">
          <cell r="D6" t="str">
            <v>AL</v>
          </cell>
        </row>
        <row r="7">
          <cell r="D7" t="str">
            <v>Accessories</v>
          </cell>
        </row>
      </sheetData>
      <sheetData sheetId="16"/>
      <sheetData sheetId="17">
        <row r="3">
          <cell r="C3" t="str">
            <v>FRE B600 + FGT B200</v>
          </cell>
          <cell r="D3" t="str">
            <v>AAY B1500 TML</v>
          </cell>
          <cell r="E3" t="str">
            <v>AAY B1500 AUR ?</v>
          </cell>
          <cell r="F3" t="str">
            <v>AAY B1500 AVL</v>
          </cell>
          <cell r="G3" t="str">
            <v>AAY B1500 ?</v>
          </cell>
          <cell r="H3" t="str">
            <v>AAY B1000 PLS</v>
          </cell>
        </row>
      </sheetData>
      <sheetData sheetId="18"/>
      <sheetData sheetId="19">
        <row r="3">
          <cell r="C3" t="str">
            <v>FCX 13F</v>
          </cell>
          <cell r="D3" t="str">
            <v>FCX 13F</v>
          </cell>
        </row>
      </sheetData>
      <sheetData sheetId="20"/>
      <sheetData sheetId="21">
        <row r="3">
          <cell r="C3" t="str">
            <v>DUA CON</v>
          </cell>
          <cell r="D3" t="str">
            <v>DUA</v>
          </cell>
          <cell r="E3" t="str">
            <v>FSA NB</v>
          </cell>
        </row>
      </sheetData>
      <sheetData sheetId="22"/>
      <sheetData sheetId="23">
        <row r="3">
          <cell r="C3" t="str">
            <v>AMC 100</v>
          </cell>
          <cell r="D3" t="str">
            <v>AMC 100 NB</v>
          </cell>
          <cell r="E3" t="str">
            <v>FAF RL</v>
          </cell>
          <cell r="F3" t="str">
            <v>TAHOMA SW</v>
          </cell>
          <cell r="G3" t="str">
            <v>KFA 100 WW</v>
          </cell>
        </row>
      </sheetData>
      <sheetData sheetId="24"/>
      <sheetData sheetId="25">
        <row r="3">
          <cell r="C3" t="str">
            <v>KFB 4555</v>
          </cell>
          <cell r="D3" t="str">
            <v>FE 4555</v>
          </cell>
          <cell r="E3" t="str">
            <v>MFE 4573 ART</v>
          </cell>
          <cell r="F3" t="str">
            <v>FE 4573 LWB AURA</v>
          </cell>
          <cell r="G3" t="str">
            <v>FE 4573 U AVL</v>
          </cell>
          <cell r="H3" t="str">
            <v>FE 4555 ONDU2</v>
          </cell>
          <cell r="I3" t="str">
            <v>KFE 4555 OWB</v>
          </cell>
          <cell r="J3" t="str">
            <v>FE 4555 B400</v>
          </cell>
        </row>
      </sheetData>
      <sheetData sheetId="26"/>
      <sheetData sheetId="27">
        <row r="3">
          <cell r="C3" t="str">
            <v>LLR 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03AC8-944A-4BA1-8913-3F3F94847D8B}" name="RW_data" displayName="RW_data" ref="A1:AJ95" totalsRowShown="0" headerRowDxfId="6">
  <autoFilter ref="A1:AJ95" xr:uid="{C549B49D-1ECF-4531-9B22-4FD48128BA81}"/>
  <tableColumns count="36">
    <tableColumn id="1" xr3:uid="{858B1510-985E-4759-B587-6FD9963A0B3C}" name="Brand"/>
    <tableColumn id="2" xr3:uid="{596859C2-5648-499B-A759-3D2E77F5194C}" name="Name"/>
    <tableColumn id="3" xr3:uid="{83D88824-5C75-49B9-82F0-54E74820BAEA}" name="Type"/>
    <tableColumn id="4" xr3:uid="{3FF02D5E-738F-46D1-953B-762B6AF2D008}" name="Pane Construction"/>
    <tableColumn id="5" xr3:uid="{C5DE3084-4428-47D4-80F7-95173896FDC1}" name="Pane Technical construction"/>
    <tableColumn id="6" xr3:uid="{8807C967-810F-4249-8558-351C2D340612}" name="Thickness of glazing (mm)" dataDxfId="5"/>
    <tableColumn id="7" xr3:uid="{5E242629-CF23-4ECF-AE7A-AE2260AFBEBB}" name="Laminated" dataDxfId="4"/>
    <tableColumn id="8" xr3:uid="{4FE464AA-7DBE-4D22-8B2F-03F1CD5A252D}" name="Extra sound reducing foil" dataDxfId="3"/>
    <tableColumn id="9" xr3:uid="{C77E4220-3390-47B6-9915-C326CECD6703}" name="Low-E layers" dataDxfId="2"/>
    <tableColumn id="10" xr3:uid="{3EAD2336-68C4-4A7A-BA22-CC5343450D49}" name="Gas"/>
    <tableColumn id="11" xr3:uid="{C4F487EB-F460-4289-9BD2-EEAD38BD9AA8}" name="Toughened external glass"/>
    <tableColumn id="12" xr3:uid="{11FE2E76-317F-4C5C-AFF4-BC863D4A802B}" name="Easy-to-Clean coating"/>
    <tableColumn id="13" xr3:uid="{BA5AA417-69EC-4FBB-9651-C797FB06867B}" name="Ug ( W/m2K )"/>
    <tableColumn id="14" xr3:uid="{A07728D5-912E-4901-88C7-1DE2B71DF6D9}" name="Total solar energy transmittance"/>
    <tableColumn id="15" xr3:uid="{4B24567F-BB72-47EF-ADF3-A72D8162A54E}" name="Light transmittance"/>
    <tableColumn id="16" xr3:uid="{F6F50CDB-8AF4-4664-92FD-A9F207C16C9B}" name="UV-transmittance"/>
    <tableColumn id="17" xr3:uid="{3973AF91-0D5A-46C0-8BC7-1C6C3ECEAA44}" name="Uw ( W/m2K )"/>
    <tableColumn id="18" xr3:uid="{EFF929E0-D92B-48F4-8A68-D2C12F3DA68F}" name="Water tightness"/>
    <tableColumn id="19" xr3:uid="{2BEB8517-1D8C-4431-849E-61598232C5B2}" name="Air permeability"/>
    <tableColumn id="20" xr3:uid="{6B1268C7-1264-4E56-A0C8-B7025BCEE00B}" name="Resistance to wind load"/>
    <tableColumn id="21" xr3:uid="{5C204C2A-2A6F-46EA-AE1B-3189048FBA52}" name="Comment on resistance to wind load (npd: no performance data)"/>
    <tableColumn id="22" xr3:uid="{837CA84F-11D0-418C-8F27-8FFB9364073F}" name="Reaction to fire"/>
    <tableColumn id="23" xr3:uid="{D920B63D-1722-41E9-80F7-6AF07A898542}" name="Sound reduction"/>
    <tableColumn id="24" xr3:uid="{02B8F959-69DE-4FBD-BD32-00B5395FBBF0}" name="Material"/>
    <tableColumn id="25" xr3:uid="{C83C0EDB-B057-445F-910C-4B700DC50E24}" name="Number of varnish layers" dataDxfId="1"/>
    <tableColumn id="26" xr3:uid="{9D3F29EB-4B12-4F1D-B2AD-DC1CE1CEE1E3}" name="Internal finish, colour"/>
    <tableColumn id="27" xr3:uid="{ED65985B-B98D-4E7D-82E6-36A0EE852487}" name="Ventilation Valve"/>
    <tableColumn id="28" xr3:uid="{FCEA0F87-6FEE-4212-95A0-3416B6DE628F}" name="Type of handle"/>
    <tableColumn id="29" xr3:uid="{7728447D-8015-4E6C-A786-1008D8D01D07}" name="RUC for free of charge"/>
    <tableColumn id="30" xr3:uid="{0458CE1D-070E-4E5D-BA5A-EF7EC9134B32}" name="IFC for free of charge"/>
    <tableColumn id="31" xr3:uid="{9DCAD088-E675-4A9C-940C-6EF824E89E37}" name="Available sizes"/>
    <tableColumn id="32" xr3:uid="{501BD024-DC04-4EEC-9AAB-6A92144E5BE3}" name="Installation roof pitch range"/>
    <tableColumn id="33" xr3:uid="{78714E30-8B8D-4563-B8F7-4450349A9E49}" name="Available markets" dataDxfId="0"/>
    <tableColumn id="34" xr3:uid="{E94B3B2D-725C-495C-A621-AFCD3B61174A}" name="Comments"/>
    <tableColumn id="35" xr3:uid="{F6F4EF5B-9774-4ACF-A45F-EDE61534555F}" name="Status"/>
    <tableColumn id="36" xr3:uid="{E5B76B3C-3F6F-4528-BD7C-5C7DE5632342}" name="Customer cross 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1A6B-AD22-427E-B49F-6979AB2B5585}">
  <dimension ref="A1:AJ95"/>
  <sheetViews>
    <sheetView tabSelected="1" workbookViewId="0">
      <pane xSplit="3" ySplit="1" topLeftCell="H58" activePane="bottomRight" state="frozen"/>
      <selection pane="topRight" activeCell="C17" sqref="C17"/>
      <selection pane="bottomLeft" activeCell="C17" sqref="C17"/>
      <selection pane="bottomRight" activeCell="I88" sqref="I88"/>
    </sheetView>
  </sheetViews>
  <sheetFormatPr defaultRowHeight="12.75" x14ac:dyDescent="0.2"/>
  <cols>
    <col min="1" max="1" width="23.33203125" style="8" customWidth="1"/>
    <col min="2" max="2" width="26" style="8" bestFit="1" customWidth="1"/>
    <col min="3" max="3" width="23.77734375" style="8" customWidth="1"/>
    <col min="4" max="4" width="15.77734375" style="8" customWidth="1"/>
    <col min="5" max="5" width="27" style="8" bestFit="1" customWidth="1"/>
    <col min="6" max="6" width="20.77734375" style="9" customWidth="1"/>
    <col min="7" max="7" width="10.33203125" style="9" customWidth="1"/>
    <col min="8" max="8" width="20.109375" style="9" customWidth="1"/>
    <col min="9" max="9" width="13.77734375" style="9" customWidth="1"/>
    <col min="10" max="10" width="6.77734375" style="8" customWidth="1"/>
    <col min="11" max="11" width="20.77734375" style="8" customWidth="1"/>
    <col min="12" max="12" width="17.6640625" style="8" customWidth="1"/>
    <col min="13" max="13" width="11.5546875" style="8" customWidth="1"/>
    <col min="14" max="14" width="25.21875" style="8" customWidth="1"/>
    <col min="15" max="15" width="16" style="8" customWidth="1"/>
    <col min="16" max="16" width="14.44140625" style="8" customWidth="1"/>
    <col min="17" max="17" width="11.88671875" style="8" customWidth="1"/>
    <col min="18" max="18" width="13.33203125" style="8" customWidth="1"/>
    <col min="19" max="19" width="13.77734375" style="8" customWidth="1"/>
    <col min="20" max="20" width="19.21875" style="8" customWidth="1"/>
    <col min="21" max="21" width="47.88671875" style="8" customWidth="1"/>
    <col min="22" max="22" width="13.44140625" style="8" customWidth="1"/>
    <col min="23" max="23" width="14.109375" style="8" customWidth="1"/>
    <col min="24" max="24" width="10.44140625" style="8" customWidth="1"/>
    <col min="25" max="25" width="17.21875" style="9" bestFit="1" customWidth="1"/>
    <col min="26" max="26" width="17.44140625" style="8" customWidth="1"/>
    <col min="27" max="27" width="14.5546875" style="8" customWidth="1"/>
    <col min="28" max="28" width="13" style="8" customWidth="1"/>
    <col min="29" max="29" width="18.109375" style="8" customWidth="1"/>
    <col min="30" max="30" width="17.44140625" style="8" customWidth="1"/>
    <col min="31" max="31" width="66.44140625" style="8" bestFit="1" customWidth="1"/>
    <col min="32" max="32" width="24.44140625" style="8" customWidth="1"/>
    <col min="33" max="33" width="48.109375" style="10" customWidth="1"/>
    <col min="34" max="34" width="18.44140625" style="8" bestFit="1" customWidth="1"/>
    <col min="35" max="35" width="9.109375" style="8" customWidth="1"/>
    <col min="36" max="36" width="25.5546875" style="8" customWidth="1"/>
    <col min="37" max="37" width="42.77734375" style="8" customWidth="1"/>
    <col min="38" max="16384" width="8.88671875" style="8"/>
  </cols>
  <sheetData>
    <row r="1" spans="1:36" s="7" customFormat="1" ht="25.5" x14ac:dyDescent="0.35">
      <c r="A1" s="1" t="s">
        <v>0</v>
      </c>
      <c r="B1" s="2" t="s" cm="1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2">
      <c r="A2" s="8" t="s">
        <v>36</v>
      </c>
      <c r="B2" s="8" t="s">
        <v>37</v>
      </c>
      <c r="C2" s="8" t="s">
        <v>38</v>
      </c>
      <c r="D2" s="8" t="s">
        <v>39</v>
      </c>
      <c r="E2" s="8" t="s">
        <v>40</v>
      </c>
      <c r="F2" s="9">
        <v>33</v>
      </c>
      <c r="G2" s="9" t="s">
        <v>41</v>
      </c>
      <c r="H2" s="9" t="s">
        <v>42</v>
      </c>
      <c r="I2" s="9">
        <v>2</v>
      </c>
      <c r="J2" s="8" t="s">
        <v>43</v>
      </c>
      <c r="K2" s="8" t="s">
        <v>41</v>
      </c>
      <c r="L2" s="8" t="s">
        <v>42</v>
      </c>
      <c r="M2" s="8">
        <v>0.81</v>
      </c>
      <c r="N2" s="8">
        <v>0.54</v>
      </c>
      <c r="O2" s="8">
        <v>0.73</v>
      </c>
      <c r="P2" s="8">
        <v>0.02</v>
      </c>
      <c r="Q2" s="8">
        <v>1.1000000000000001</v>
      </c>
      <c r="R2" s="8" t="s">
        <v>44</v>
      </c>
      <c r="S2" s="8" t="s">
        <v>45</v>
      </c>
      <c r="T2" s="8" t="s">
        <v>46</v>
      </c>
      <c r="V2" s="8" t="s">
        <v>47</v>
      </c>
      <c r="W2" s="8" t="s">
        <v>48</v>
      </c>
      <c r="X2" s="8" t="s">
        <v>49</v>
      </c>
      <c r="Y2" s="9">
        <v>2</v>
      </c>
      <c r="Z2" s="8" t="s">
        <v>50</v>
      </c>
      <c r="AA2" s="8" t="s">
        <v>42</v>
      </c>
      <c r="AB2" s="8" t="s">
        <v>51</v>
      </c>
      <c r="AC2" s="8" t="s">
        <v>42</v>
      </c>
      <c r="AD2" s="8" t="s">
        <v>42</v>
      </c>
      <c r="AE2" s="8" t="s">
        <v>52</v>
      </c>
      <c r="AF2" s="8" t="s">
        <v>53</v>
      </c>
      <c r="AG2" s="10" t="str" cm="1">
        <f t="array" ref="AG2">IFERROR(_xlfn.TEXTJOIN(", ",TRUE,IF(_xlfn._xlws.FILTER(DAK_Market_info,DAK_Products=C2)="YES",DAK_Market,"")),"Product is not listed in the Market availability matrix")</f>
        <v>PL, CZ, SK, HU, FR, Export</v>
      </c>
      <c r="AI2" s="8" t="s">
        <v>54</v>
      </c>
    </row>
    <row r="3" spans="1:36" x14ac:dyDescent="0.2">
      <c r="A3" s="8" t="s">
        <v>36</v>
      </c>
      <c r="B3" s="8" t="s">
        <v>55</v>
      </c>
      <c r="C3" s="8" t="s">
        <v>56</v>
      </c>
      <c r="D3" s="8" t="s">
        <v>57</v>
      </c>
      <c r="E3" s="8" t="s">
        <v>58</v>
      </c>
      <c r="F3" s="9" t="s">
        <v>59</v>
      </c>
      <c r="G3" s="9" t="s">
        <v>41</v>
      </c>
      <c r="H3" s="9" t="s">
        <v>42</v>
      </c>
      <c r="I3" s="9">
        <v>1</v>
      </c>
      <c r="J3" s="8" t="s">
        <v>43</v>
      </c>
      <c r="K3" s="8" t="s">
        <v>60</v>
      </c>
      <c r="L3" s="8" t="s">
        <v>41</v>
      </c>
      <c r="M3" s="8" t="s">
        <v>61</v>
      </c>
      <c r="N3" s="8">
        <v>0.54</v>
      </c>
      <c r="O3" s="8">
        <v>0.72</v>
      </c>
      <c r="Q3" s="8" t="s">
        <v>62</v>
      </c>
      <c r="R3" s="8" t="s">
        <v>63</v>
      </c>
      <c r="S3" s="8" t="s">
        <v>45</v>
      </c>
      <c r="T3" s="8" t="s">
        <v>64</v>
      </c>
      <c r="V3" s="8" t="s">
        <v>65</v>
      </c>
      <c r="W3" s="8" t="s">
        <v>66</v>
      </c>
      <c r="X3" s="8" t="s">
        <v>67</v>
      </c>
      <c r="Z3" s="8" t="s">
        <v>68</v>
      </c>
      <c r="AA3" s="8" t="s">
        <v>42</v>
      </c>
      <c r="AB3" s="8" t="s">
        <v>69</v>
      </c>
      <c r="AC3" s="8" t="s">
        <v>42</v>
      </c>
      <c r="AD3" s="8" t="s">
        <v>42</v>
      </c>
      <c r="AE3" s="8" t="s">
        <v>70</v>
      </c>
      <c r="AF3" s="8" t="s">
        <v>71</v>
      </c>
      <c r="AG3" s="10" t="str" cm="1">
        <f t="array" ref="AG3">IFERROR(_xlfn.TEXTJOIN(", ",TRUE,IF(_xlfn._xlws.FILTER(DAK_Market_info,DAK_Products=C3)="YES",DAK_Market,"")),"Product is not listed in the Market availability matrix")</f>
        <v>PL, CZ, SK, HU, GB, DE, NL, RO, ES, AT, FR, Export</v>
      </c>
      <c r="AI3" s="8" t="s">
        <v>54</v>
      </c>
    </row>
    <row r="4" spans="1:36" x14ac:dyDescent="0.2">
      <c r="A4" s="8" t="s">
        <v>36</v>
      </c>
      <c r="B4" s="8" t="s">
        <v>72</v>
      </c>
      <c r="C4" s="8" t="s">
        <v>73</v>
      </c>
      <c r="D4" s="8" t="s">
        <v>57</v>
      </c>
      <c r="E4" s="8" t="s">
        <v>58</v>
      </c>
      <c r="F4" s="9" t="s">
        <v>59</v>
      </c>
      <c r="G4" s="9" t="s">
        <v>41</v>
      </c>
      <c r="H4" s="9" t="s">
        <v>42</v>
      </c>
      <c r="I4" s="9">
        <v>1</v>
      </c>
      <c r="J4" s="8" t="s">
        <v>43</v>
      </c>
      <c r="K4" s="8" t="s">
        <v>60</v>
      </c>
      <c r="L4" s="8" t="s">
        <v>41</v>
      </c>
      <c r="M4" s="8" t="s">
        <v>61</v>
      </c>
      <c r="N4" s="8">
        <v>0.54</v>
      </c>
      <c r="O4" s="8">
        <v>0.72</v>
      </c>
      <c r="Q4" s="8" t="s">
        <v>62</v>
      </c>
      <c r="R4" s="8" t="s">
        <v>63</v>
      </c>
      <c r="S4" s="8" t="s">
        <v>45</v>
      </c>
      <c r="T4" s="8" t="s">
        <v>64</v>
      </c>
      <c r="V4" s="8" t="s">
        <v>65</v>
      </c>
      <c r="W4" s="8" t="s">
        <v>74</v>
      </c>
      <c r="X4" s="8" t="s">
        <v>67</v>
      </c>
      <c r="Z4" s="8" t="s">
        <v>68</v>
      </c>
      <c r="AA4" s="8" t="s">
        <v>42</v>
      </c>
      <c r="AB4" s="8" t="s">
        <v>75</v>
      </c>
      <c r="AC4" s="8" t="s">
        <v>42</v>
      </c>
      <c r="AD4" s="8" t="s">
        <v>42</v>
      </c>
      <c r="AE4" s="8" t="s">
        <v>70</v>
      </c>
      <c r="AF4" s="8" t="s">
        <v>71</v>
      </c>
      <c r="AG4" s="10" t="str" cm="1">
        <f t="array" ref="AG4">IFERROR(_xlfn.TEXTJOIN(", ",TRUE,IF(_xlfn._xlws.FILTER(DAK_Market_info,DAK_Products=C4)="YES",DAK_Market,"")),"Product is not listed in the Market availability matrix")</f>
        <v>PL, CZ, SK, HU, GB, DE, NL, RO, ES, AT, FR, Export</v>
      </c>
      <c r="AI4" s="8" t="s">
        <v>54</v>
      </c>
    </row>
    <row r="5" spans="1:36" x14ac:dyDescent="0.2">
      <c r="A5" s="8" t="s">
        <v>36</v>
      </c>
      <c r="B5" s="8" t="s">
        <v>76</v>
      </c>
      <c r="C5" s="8" t="s">
        <v>77</v>
      </c>
      <c r="D5" s="8" t="s">
        <v>78</v>
      </c>
      <c r="E5" s="8" t="s">
        <v>79</v>
      </c>
      <c r="F5" s="9">
        <v>34</v>
      </c>
      <c r="G5" s="9" t="s">
        <v>42</v>
      </c>
      <c r="H5" s="9" t="s">
        <v>42</v>
      </c>
      <c r="I5" s="9">
        <v>2</v>
      </c>
      <c r="J5" s="8" t="s">
        <v>43</v>
      </c>
      <c r="K5" s="8" t="s">
        <v>80</v>
      </c>
      <c r="L5" s="8" t="s">
        <v>42</v>
      </c>
      <c r="M5" s="8">
        <v>0.77</v>
      </c>
      <c r="N5" s="8">
        <v>0.55000000000000004</v>
      </c>
      <c r="O5" s="8">
        <v>0.74</v>
      </c>
      <c r="P5" s="8">
        <v>0.24</v>
      </c>
      <c r="Q5" s="8">
        <v>1.1000000000000001</v>
      </c>
      <c r="R5" s="8" t="s">
        <v>44</v>
      </c>
      <c r="S5" s="8" t="s">
        <v>81</v>
      </c>
      <c r="T5" s="8" t="s">
        <v>82</v>
      </c>
      <c r="U5" s="8" t="s">
        <v>83</v>
      </c>
      <c r="V5" s="8" t="s">
        <v>47</v>
      </c>
      <c r="W5" s="8" t="s">
        <v>84</v>
      </c>
      <c r="X5" s="8" t="s">
        <v>49</v>
      </c>
      <c r="Y5" s="9">
        <v>2</v>
      </c>
      <c r="Z5" s="8" t="s">
        <v>50</v>
      </c>
      <c r="AA5" s="8" t="s">
        <v>41</v>
      </c>
      <c r="AB5" s="8" t="s">
        <v>51</v>
      </c>
      <c r="AC5" s="8" t="s">
        <v>41</v>
      </c>
      <c r="AD5" s="8" t="s">
        <v>42</v>
      </c>
      <c r="AE5" s="8" t="s">
        <v>85</v>
      </c>
      <c r="AF5" s="8" t="s">
        <v>86</v>
      </c>
      <c r="AG5" s="10" t="str" cm="1">
        <f t="array" ref="AG5">IFERROR(_xlfn.TEXTJOIN(", ",TRUE,IF(_xlfn._xlws.FILTER(DAK_Market_info,DAK_Products=C5)="YES",DAK_Market,"")),"Product is not listed in the Market availability matrix")</f>
        <v>PL, CZ, SK, HU, GB, NL, RO, ES, Export</v>
      </c>
      <c r="AI5" s="8" t="s">
        <v>54</v>
      </c>
    </row>
    <row r="6" spans="1:36" x14ac:dyDescent="0.2">
      <c r="A6" s="8" t="s">
        <v>36</v>
      </c>
      <c r="B6" s="8" t="s">
        <v>87</v>
      </c>
      <c r="C6" s="8" t="s">
        <v>88</v>
      </c>
      <c r="D6" s="8" t="s">
        <v>78</v>
      </c>
      <c r="E6" s="8" t="s">
        <v>79</v>
      </c>
      <c r="F6" s="9">
        <v>34</v>
      </c>
      <c r="G6" s="9" t="s">
        <v>42</v>
      </c>
      <c r="H6" s="9" t="s">
        <v>42</v>
      </c>
      <c r="I6" s="9">
        <v>2</v>
      </c>
      <c r="J6" s="8" t="s">
        <v>43</v>
      </c>
      <c r="K6" s="8" t="s">
        <v>80</v>
      </c>
      <c r="L6" s="8" t="s">
        <v>42</v>
      </c>
      <c r="M6" s="8">
        <v>0.77</v>
      </c>
      <c r="N6" s="8">
        <v>0.55000000000000004</v>
      </c>
      <c r="O6" s="8">
        <v>0.74</v>
      </c>
      <c r="P6" s="8">
        <v>0.24</v>
      </c>
      <c r="Q6" s="8">
        <v>1.1000000000000001</v>
      </c>
      <c r="R6" s="8" t="s">
        <v>44</v>
      </c>
      <c r="S6" s="8" t="s">
        <v>81</v>
      </c>
      <c r="T6" s="8" t="s">
        <v>82</v>
      </c>
      <c r="U6" s="8" t="s">
        <v>89</v>
      </c>
      <c r="V6" s="8" t="s">
        <v>47</v>
      </c>
      <c r="W6" s="8" t="s">
        <v>84</v>
      </c>
      <c r="X6" s="8" t="s">
        <v>49</v>
      </c>
      <c r="Y6" s="9">
        <v>2</v>
      </c>
      <c r="Z6" s="8" t="s">
        <v>50</v>
      </c>
      <c r="AA6" s="8" t="s">
        <v>41</v>
      </c>
      <c r="AB6" s="8" t="s">
        <v>51</v>
      </c>
      <c r="AC6" s="8" t="s">
        <v>41</v>
      </c>
      <c r="AD6" s="8" t="s">
        <v>42</v>
      </c>
      <c r="AE6" s="8" t="s">
        <v>90</v>
      </c>
      <c r="AF6" s="8" t="s">
        <v>86</v>
      </c>
      <c r="AG6" s="10" t="str" cm="1">
        <f t="array" ref="AG6">IFERROR(_xlfn.TEXTJOIN(", ",TRUE,IF(_xlfn._xlws.FILTER(DAK_Market_info,DAK_Products=C6)="YES",DAK_Market,"")),"Product is not listed in the Market availability matrix")</f>
        <v>PL</v>
      </c>
      <c r="AI6" s="8" t="s">
        <v>54</v>
      </c>
    </row>
    <row r="7" spans="1:36" x14ac:dyDescent="0.2">
      <c r="A7" s="8" t="s">
        <v>36</v>
      </c>
      <c r="B7" s="8" t="s">
        <v>91</v>
      </c>
      <c r="C7" s="8" t="s">
        <v>92</v>
      </c>
      <c r="D7" s="8" t="s">
        <v>78</v>
      </c>
      <c r="E7" s="8" t="s">
        <v>79</v>
      </c>
      <c r="F7" s="9">
        <v>34</v>
      </c>
      <c r="G7" s="9" t="s">
        <v>42</v>
      </c>
      <c r="H7" s="9" t="s">
        <v>42</v>
      </c>
      <c r="I7" s="9">
        <v>2</v>
      </c>
      <c r="J7" s="8" t="s">
        <v>43</v>
      </c>
      <c r="K7" s="8" t="s">
        <v>80</v>
      </c>
      <c r="L7" s="8" t="s">
        <v>42</v>
      </c>
      <c r="M7" s="8">
        <v>0.77</v>
      </c>
      <c r="N7" s="8">
        <v>0.55000000000000004</v>
      </c>
      <c r="O7" s="8">
        <v>0.74</v>
      </c>
      <c r="P7" s="8">
        <v>0.24</v>
      </c>
      <c r="Q7" s="8">
        <v>1.1000000000000001</v>
      </c>
      <c r="R7" s="8" t="s">
        <v>93</v>
      </c>
      <c r="S7" s="8" t="s">
        <v>45</v>
      </c>
      <c r="T7" s="8" t="s">
        <v>94</v>
      </c>
      <c r="U7" s="8" t="s">
        <v>89</v>
      </c>
      <c r="V7" s="8" t="s">
        <v>95</v>
      </c>
      <c r="W7" s="8" t="s">
        <v>84</v>
      </c>
      <c r="X7" s="8" t="s">
        <v>67</v>
      </c>
      <c r="Z7" s="8" t="s">
        <v>68</v>
      </c>
      <c r="AA7" s="8" t="s">
        <v>41</v>
      </c>
      <c r="AB7" s="8" t="s">
        <v>51</v>
      </c>
      <c r="AC7" s="8" t="s">
        <v>41</v>
      </c>
      <c r="AD7" s="8" t="s">
        <v>42</v>
      </c>
      <c r="AE7" s="8" t="s">
        <v>90</v>
      </c>
      <c r="AF7" s="8" t="s">
        <v>86</v>
      </c>
      <c r="AG7" s="10" t="str" cm="1">
        <f t="array" ref="AG7">IFERROR(_xlfn.TEXTJOIN(", ",TRUE,IF(_xlfn._xlws.FILTER(DAK_Market_info,DAK_Products=C7)="YES",DAK_Market,"")),"Product is not listed in the Market availability matrix")</f>
        <v>PL</v>
      </c>
      <c r="AI7" s="8" t="s">
        <v>54</v>
      </c>
    </row>
    <row r="8" spans="1:36" x14ac:dyDescent="0.2">
      <c r="A8" s="8" t="s">
        <v>36</v>
      </c>
      <c r="B8" s="8" t="s">
        <v>96</v>
      </c>
      <c r="C8" s="8" t="s">
        <v>97</v>
      </c>
      <c r="D8" s="8" t="s">
        <v>78</v>
      </c>
      <c r="E8" s="8" t="s">
        <v>79</v>
      </c>
      <c r="F8" s="9">
        <v>34</v>
      </c>
      <c r="G8" s="9" t="s">
        <v>42</v>
      </c>
      <c r="H8" s="9" t="s">
        <v>42</v>
      </c>
      <c r="I8" s="9">
        <v>2</v>
      </c>
      <c r="J8" s="8" t="s">
        <v>43</v>
      </c>
      <c r="K8" s="8" t="s">
        <v>80</v>
      </c>
      <c r="L8" s="8" t="s">
        <v>42</v>
      </c>
      <c r="M8" s="8">
        <v>0.77</v>
      </c>
      <c r="N8" s="8">
        <v>0.55000000000000004</v>
      </c>
      <c r="O8" s="8">
        <v>0.74</v>
      </c>
      <c r="P8" s="8">
        <v>0.24</v>
      </c>
      <c r="Q8" s="8">
        <v>1.1000000000000001</v>
      </c>
      <c r="R8" s="8" t="s">
        <v>93</v>
      </c>
      <c r="S8" s="8" t="s">
        <v>45</v>
      </c>
      <c r="T8" s="8" t="s">
        <v>94</v>
      </c>
      <c r="U8" s="8" t="s">
        <v>98</v>
      </c>
      <c r="V8" s="8" t="s">
        <v>95</v>
      </c>
      <c r="W8" s="8" t="s">
        <v>84</v>
      </c>
      <c r="X8" s="8" t="s">
        <v>67</v>
      </c>
      <c r="Z8" s="8" t="s">
        <v>68</v>
      </c>
      <c r="AA8" s="8" t="s">
        <v>41</v>
      </c>
      <c r="AB8" s="8" t="s">
        <v>51</v>
      </c>
      <c r="AC8" s="8" t="s">
        <v>41</v>
      </c>
      <c r="AD8" s="8" t="s">
        <v>42</v>
      </c>
      <c r="AE8" s="8" t="s">
        <v>99</v>
      </c>
      <c r="AF8" s="8" t="s">
        <v>86</v>
      </c>
      <c r="AG8" s="10" t="str" cm="1">
        <f t="array" ref="AG8">IFERROR(_xlfn.TEXTJOIN(", ",TRUE,IF(_xlfn._xlws.FILTER(DAK_Market_info,DAK_Products=C8)="YES",DAK_Market,"")),"Product is not listed in the Market availability matrix")</f>
        <v>PL, CZ, SK, HU, GB, NL, DK, RO, Export</v>
      </c>
      <c r="AI8" s="8" t="s">
        <v>54</v>
      </c>
    </row>
    <row r="9" spans="1:36" x14ac:dyDescent="0.2">
      <c r="A9" s="8" t="s">
        <v>36</v>
      </c>
      <c r="B9" s="8" t="s">
        <v>100</v>
      </c>
      <c r="C9" s="8" t="s">
        <v>101</v>
      </c>
      <c r="D9" s="8" t="s">
        <v>78</v>
      </c>
      <c r="E9" s="8" t="s">
        <v>79</v>
      </c>
      <c r="F9" s="9">
        <v>34</v>
      </c>
      <c r="G9" s="9" t="s">
        <v>42</v>
      </c>
      <c r="H9" s="9" t="s">
        <v>42</v>
      </c>
      <c r="I9" s="9">
        <v>2</v>
      </c>
      <c r="J9" s="8" t="s">
        <v>43</v>
      </c>
      <c r="K9" s="8" t="s">
        <v>80</v>
      </c>
      <c r="L9" s="8" t="s">
        <v>42</v>
      </c>
      <c r="M9" s="8">
        <v>0.77</v>
      </c>
      <c r="N9" s="8">
        <v>0.55000000000000004</v>
      </c>
      <c r="O9" s="8">
        <v>0.74</v>
      </c>
      <c r="P9" s="8">
        <v>0.24</v>
      </c>
      <c r="Q9" s="8">
        <v>1.1000000000000001</v>
      </c>
      <c r="R9" s="8" t="s">
        <v>44</v>
      </c>
      <c r="S9" s="8" t="s">
        <v>81</v>
      </c>
      <c r="T9" s="8" t="s">
        <v>82</v>
      </c>
      <c r="U9" s="8" t="s">
        <v>83</v>
      </c>
      <c r="V9" s="8" t="s">
        <v>47</v>
      </c>
      <c r="W9" s="8" t="s">
        <v>84</v>
      </c>
      <c r="X9" s="8" t="s">
        <v>49</v>
      </c>
      <c r="Y9" s="9">
        <v>2</v>
      </c>
      <c r="Z9" s="8" t="s">
        <v>102</v>
      </c>
      <c r="AA9" s="8" t="s">
        <v>41</v>
      </c>
      <c r="AB9" s="8" t="s">
        <v>51</v>
      </c>
      <c r="AC9" s="8" t="s">
        <v>41</v>
      </c>
      <c r="AD9" s="8" t="s">
        <v>42</v>
      </c>
      <c r="AE9" s="8" t="s">
        <v>103</v>
      </c>
      <c r="AF9" s="8" t="s">
        <v>86</v>
      </c>
      <c r="AG9" s="10" t="str" cm="1">
        <f t="array" ref="AG9">IFERROR(_xlfn.TEXTJOIN(", ",TRUE,IF(_xlfn._xlws.FILTER(DAK_Market_info,DAK_Products=C9)="YES",DAK_Market,"")),"Product is not listed in the Market availability matrix")</f>
        <v>GB, NL, Export</v>
      </c>
      <c r="AI9" s="8" t="s">
        <v>54</v>
      </c>
    </row>
    <row r="10" spans="1:36" x14ac:dyDescent="0.2">
      <c r="A10" s="8" t="s">
        <v>36</v>
      </c>
      <c r="B10" s="8" t="s">
        <v>104</v>
      </c>
      <c r="C10" s="8" t="s">
        <v>105</v>
      </c>
      <c r="D10" s="8" t="s">
        <v>106</v>
      </c>
      <c r="E10" s="8" t="s">
        <v>107</v>
      </c>
      <c r="F10" s="9">
        <v>24</v>
      </c>
      <c r="G10" s="9" t="s">
        <v>41</v>
      </c>
      <c r="H10" s="9" t="s">
        <v>42</v>
      </c>
      <c r="I10" s="9">
        <v>2</v>
      </c>
      <c r="J10" s="8" t="s">
        <v>43</v>
      </c>
      <c r="K10" s="8" t="s">
        <v>41</v>
      </c>
      <c r="L10" s="8" t="s">
        <v>42</v>
      </c>
      <c r="M10" s="8">
        <v>1</v>
      </c>
      <c r="N10" s="8">
        <v>0.52</v>
      </c>
      <c r="O10" s="8">
        <v>0.75</v>
      </c>
      <c r="P10" s="8">
        <v>0.05</v>
      </c>
      <c r="Q10" s="8">
        <v>1.3</v>
      </c>
      <c r="R10" s="8" t="s">
        <v>44</v>
      </c>
      <c r="S10" s="8" t="s">
        <v>81</v>
      </c>
      <c r="T10" s="8" t="s">
        <v>82</v>
      </c>
      <c r="U10" s="8" t="s">
        <v>108</v>
      </c>
      <c r="V10" s="8" t="s">
        <v>47</v>
      </c>
      <c r="W10" s="8" t="s">
        <v>109</v>
      </c>
      <c r="X10" s="8" t="s">
        <v>49</v>
      </c>
      <c r="Y10" s="9">
        <v>2</v>
      </c>
      <c r="Z10" s="8" t="s">
        <v>50</v>
      </c>
      <c r="AA10" s="8" t="s">
        <v>41</v>
      </c>
      <c r="AB10" s="8" t="s">
        <v>51</v>
      </c>
      <c r="AC10" s="8" t="s">
        <v>41</v>
      </c>
      <c r="AD10" s="8" t="s">
        <v>42</v>
      </c>
      <c r="AE10" s="8" t="s">
        <v>103</v>
      </c>
      <c r="AF10" s="8" t="s">
        <v>86</v>
      </c>
      <c r="AG10" s="10" t="str" cm="1">
        <f t="array" ref="AG10">IFERROR(_xlfn.TEXTJOIN(", ",TRUE,IF(_xlfn._xlws.FILTER(DAK_Market_info,DAK_Products=C10)="YES",DAK_Market,"")),"Product is not listed in the Market availability matrix")</f>
        <v>PL, CZ, SK, HU, GB, DE, NL, BE, RO, ES, AT, FR, Export</v>
      </c>
      <c r="AI10" s="8" t="s">
        <v>54</v>
      </c>
    </row>
    <row r="11" spans="1:36" x14ac:dyDescent="0.2">
      <c r="A11" s="8" t="s">
        <v>36</v>
      </c>
      <c r="B11" s="8" t="s">
        <v>110</v>
      </c>
      <c r="C11" s="8" t="s">
        <v>111</v>
      </c>
      <c r="D11" s="8" t="s">
        <v>106</v>
      </c>
      <c r="E11" s="8" t="s">
        <v>107</v>
      </c>
      <c r="F11" s="9">
        <v>24</v>
      </c>
      <c r="G11" s="9" t="s">
        <v>41</v>
      </c>
      <c r="H11" s="9" t="s">
        <v>42</v>
      </c>
      <c r="I11" s="9">
        <v>2</v>
      </c>
      <c r="J11" s="8" t="s">
        <v>43</v>
      </c>
      <c r="K11" s="8" t="s">
        <v>41</v>
      </c>
      <c r="L11" s="8" t="s">
        <v>42</v>
      </c>
      <c r="M11" s="8">
        <v>1</v>
      </c>
      <c r="N11" s="8">
        <v>0.52</v>
      </c>
      <c r="O11" s="8">
        <v>0.75</v>
      </c>
      <c r="P11" s="8">
        <v>0.05</v>
      </c>
      <c r="Q11" s="8">
        <v>1.3</v>
      </c>
      <c r="R11" s="8" t="s">
        <v>93</v>
      </c>
      <c r="S11" s="8" t="s">
        <v>81</v>
      </c>
      <c r="T11" s="8" t="s">
        <v>82</v>
      </c>
      <c r="U11" s="8" t="s">
        <v>112</v>
      </c>
      <c r="V11" s="8" t="s">
        <v>95</v>
      </c>
      <c r="W11" s="8" t="s">
        <v>109</v>
      </c>
      <c r="X11" s="8" t="s">
        <v>67</v>
      </c>
      <c r="Z11" s="8" t="s">
        <v>68</v>
      </c>
      <c r="AA11" s="8" t="s">
        <v>41</v>
      </c>
      <c r="AB11" s="8" t="s">
        <v>51</v>
      </c>
      <c r="AC11" s="8" t="s">
        <v>41</v>
      </c>
      <c r="AD11" s="8" t="s">
        <v>42</v>
      </c>
      <c r="AE11" s="8" t="s">
        <v>113</v>
      </c>
      <c r="AF11" s="8" t="s">
        <v>86</v>
      </c>
      <c r="AG11" s="10" t="str" cm="1">
        <f t="array" ref="AG11">IFERROR(_xlfn.TEXTJOIN(", ",TRUE,IF(_xlfn._xlws.FILTER(DAK_Market_info,DAK_Products=C11)="YES",DAK_Market,"")),"Product is not listed in the Market availability matrix")</f>
        <v>PL, CZ, SK, HU, GB, DE, NL, BE, RO, ES, AT, FR, Export</v>
      </c>
      <c r="AI11" s="8" t="s">
        <v>54</v>
      </c>
    </row>
    <row r="12" spans="1:36" x14ac:dyDescent="0.2">
      <c r="A12" s="8" t="s">
        <v>36</v>
      </c>
      <c r="B12" s="8" t="s">
        <v>114</v>
      </c>
      <c r="C12" s="8" t="s">
        <v>115</v>
      </c>
      <c r="D12" s="8" t="s">
        <v>106</v>
      </c>
      <c r="E12" s="8" t="s">
        <v>107</v>
      </c>
      <c r="F12" s="9">
        <v>24</v>
      </c>
      <c r="G12" s="9" t="s">
        <v>41</v>
      </c>
      <c r="H12" s="9" t="s">
        <v>42</v>
      </c>
      <c r="I12" s="9">
        <v>2</v>
      </c>
      <c r="J12" s="8" t="s">
        <v>43</v>
      </c>
      <c r="K12" s="8" t="s">
        <v>41</v>
      </c>
      <c r="L12" s="8" t="s">
        <v>42</v>
      </c>
      <c r="M12" s="8">
        <v>1</v>
      </c>
      <c r="N12" s="8">
        <v>0.52</v>
      </c>
      <c r="O12" s="8">
        <v>0.75</v>
      </c>
      <c r="P12" s="8">
        <v>0.05</v>
      </c>
      <c r="Q12" s="8">
        <v>1.3</v>
      </c>
      <c r="R12" s="8" t="s">
        <v>44</v>
      </c>
      <c r="S12" s="8" t="s">
        <v>81</v>
      </c>
      <c r="T12" s="8" t="s">
        <v>82</v>
      </c>
      <c r="U12" s="8" t="s">
        <v>108</v>
      </c>
      <c r="V12" s="8" t="s">
        <v>47</v>
      </c>
      <c r="W12" s="8" t="s">
        <v>109</v>
      </c>
      <c r="X12" s="8" t="s">
        <v>49</v>
      </c>
      <c r="Y12" s="9">
        <v>2</v>
      </c>
      <c r="Z12" s="8" t="s">
        <v>102</v>
      </c>
      <c r="AA12" s="8" t="s">
        <v>41</v>
      </c>
      <c r="AB12" s="8" t="s">
        <v>51</v>
      </c>
      <c r="AC12" s="8" t="s">
        <v>41</v>
      </c>
      <c r="AD12" s="8" t="s">
        <v>42</v>
      </c>
      <c r="AE12" s="8" t="s">
        <v>103</v>
      </c>
      <c r="AF12" s="8" t="s">
        <v>86</v>
      </c>
      <c r="AG12" s="10" t="str" cm="1">
        <f t="array" ref="AG12">IFERROR(_xlfn.TEXTJOIN(", ",TRUE,IF(_xlfn._xlws.FILTER(DAK_Market_info,DAK_Products=C12)="YES",DAK_Market,"")),"Product is not listed in the Market availability matrix")</f>
        <v>GB, DE, NL, BE, AT, FR, Export</v>
      </c>
      <c r="AI12" s="8" t="s">
        <v>54</v>
      </c>
    </row>
    <row r="13" spans="1:36" x14ac:dyDescent="0.2">
      <c r="A13" s="8" t="s">
        <v>36</v>
      </c>
      <c r="B13" s="8" t="s">
        <v>116</v>
      </c>
      <c r="C13" s="8" t="s">
        <v>117</v>
      </c>
      <c r="D13" s="8" t="s">
        <v>106</v>
      </c>
      <c r="E13" s="8" t="s">
        <v>107</v>
      </c>
      <c r="F13" s="9">
        <v>24</v>
      </c>
      <c r="G13" s="9" t="s">
        <v>41</v>
      </c>
      <c r="H13" s="9" t="s">
        <v>42</v>
      </c>
      <c r="I13" s="9">
        <v>2</v>
      </c>
      <c r="J13" s="8" t="s">
        <v>43</v>
      </c>
      <c r="K13" s="8" t="s">
        <v>41</v>
      </c>
      <c r="L13" s="8" t="s">
        <v>42</v>
      </c>
      <c r="M13" s="8">
        <v>1</v>
      </c>
      <c r="N13" s="8">
        <v>0.52</v>
      </c>
      <c r="O13" s="8">
        <v>0.75</v>
      </c>
      <c r="P13" s="8">
        <v>0.05</v>
      </c>
      <c r="Q13" s="8">
        <v>1.3</v>
      </c>
      <c r="R13" s="8" t="s">
        <v>93</v>
      </c>
      <c r="S13" s="8" t="s">
        <v>81</v>
      </c>
      <c r="T13" s="8" t="s">
        <v>46</v>
      </c>
      <c r="V13" s="8" t="s">
        <v>47</v>
      </c>
      <c r="W13" s="8" t="s">
        <v>109</v>
      </c>
      <c r="X13" s="8" t="s">
        <v>49</v>
      </c>
      <c r="Y13" s="9">
        <v>2</v>
      </c>
      <c r="Z13" s="8" t="s">
        <v>50</v>
      </c>
      <c r="AA13" s="8" t="s">
        <v>41</v>
      </c>
      <c r="AB13" s="8" t="s">
        <v>51</v>
      </c>
      <c r="AC13" s="8" t="s">
        <v>42</v>
      </c>
      <c r="AD13" s="8" t="s">
        <v>42</v>
      </c>
      <c r="AE13" s="8" t="s">
        <v>118</v>
      </c>
      <c r="AF13" s="8" t="s">
        <v>119</v>
      </c>
      <c r="AG13" s="10" t="str" cm="1">
        <f t="array" ref="AG13">IFERROR(_xlfn.TEXTJOIN(", ",TRUE,IF(_xlfn._xlws.FILTER(DAK_Market_info,DAK_Products=C13)="YES",DAK_Market,"")),"Product is not listed in the Market availability matrix")</f>
        <v>PL, CZ, SK, HU, GB, DE, NL, BE, FR, Export</v>
      </c>
      <c r="AI13" s="8" t="s">
        <v>54</v>
      </c>
    </row>
    <row r="14" spans="1:36" x14ac:dyDescent="0.2">
      <c r="A14" s="8" t="s">
        <v>36</v>
      </c>
      <c r="B14" s="8" t="s">
        <v>120</v>
      </c>
      <c r="C14" s="8" t="s">
        <v>121</v>
      </c>
      <c r="D14" s="8" t="s">
        <v>106</v>
      </c>
      <c r="E14" s="8" t="s">
        <v>107</v>
      </c>
      <c r="F14" s="9">
        <v>24</v>
      </c>
      <c r="G14" s="9" t="s">
        <v>41</v>
      </c>
      <c r="H14" s="9" t="s">
        <v>42</v>
      </c>
      <c r="I14" s="9">
        <v>2</v>
      </c>
      <c r="J14" s="8" t="s">
        <v>43</v>
      </c>
      <c r="K14" s="8" t="s">
        <v>41</v>
      </c>
      <c r="L14" s="8" t="s">
        <v>42</v>
      </c>
      <c r="M14" s="8">
        <v>1</v>
      </c>
      <c r="N14" s="8">
        <v>0.52</v>
      </c>
      <c r="O14" s="8">
        <v>0.75</v>
      </c>
      <c r="P14" s="8">
        <v>0.05</v>
      </c>
      <c r="Q14" s="8">
        <v>1.3</v>
      </c>
      <c r="R14" s="8" t="s">
        <v>93</v>
      </c>
      <c r="S14" s="8" t="s">
        <v>81</v>
      </c>
      <c r="T14" s="8" t="s">
        <v>82</v>
      </c>
      <c r="U14" s="8" t="s">
        <v>122</v>
      </c>
      <c r="V14" s="8" t="s">
        <v>47</v>
      </c>
      <c r="W14" s="8" t="s">
        <v>109</v>
      </c>
      <c r="X14" s="8" t="s">
        <v>49</v>
      </c>
      <c r="Y14" s="9">
        <v>2</v>
      </c>
      <c r="Z14" s="8" t="s">
        <v>102</v>
      </c>
      <c r="AA14" s="8" t="s">
        <v>41</v>
      </c>
      <c r="AB14" s="8" t="s">
        <v>51</v>
      </c>
      <c r="AC14" s="8" t="s">
        <v>42</v>
      </c>
      <c r="AD14" s="8" t="s">
        <v>42</v>
      </c>
      <c r="AE14" s="8" t="s">
        <v>123</v>
      </c>
      <c r="AF14" s="8" t="s">
        <v>119</v>
      </c>
      <c r="AG14" s="10" t="str" cm="1">
        <f t="array" ref="AG14">IFERROR(_xlfn.TEXTJOIN(", ",TRUE,IF(_xlfn._xlws.FILTER(DAK_Market_info,DAK_Products=C14)="YES",DAK_Market,"")),"Product is not listed in the Market availability matrix")</f>
        <v>GB, NL, BE, FR, Export</v>
      </c>
      <c r="AI14" s="8" t="s">
        <v>54</v>
      </c>
    </row>
    <row r="15" spans="1:36" x14ac:dyDescent="0.2">
      <c r="A15" s="8" t="s">
        <v>36</v>
      </c>
      <c r="B15" s="8" t="s">
        <v>124</v>
      </c>
      <c r="C15" s="8" t="s">
        <v>125</v>
      </c>
      <c r="D15" s="8" t="s">
        <v>78</v>
      </c>
      <c r="E15" s="8" t="s">
        <v>79</v>
      </c>
      <c r="F15" s="9">
        <v>34</v>
      </c>
      <c r="G15" s="9" t="s">
        <v>42</v>
      </c>
      <c r="H15" s="9" t="s">
        <v>42</v>
      </c>
      <c r="I15" s="9">
        <v>2</v>
      </c>
      <c r="J15" s="8" t="s">
        <v>43</v>
      </c>
      <c r="K15" s="8" t="s">
        <v>80</v>
      </c>
      <c r="L15" s="8" t="s">
        <v>42</v>
      </c>
      <c r="M15" s="8">
        <v>0.77</v>
      </c>
      <c r="N15" s="8">
        <v>0.55000000000000004</v>
      </c>
      <c r="O15" s="8">
        <v>0.74</v>
      </c>
      <c r="P15" s="8">
        <v>0.24</v>
      </c>
      <c r="Q15" s="8">
        <v>1.1000000000000001</v>
      </c>
      <c r="R15" s="8" t="s">
        <v>93</v>
      </c>
      <c r="S15" s="8" t="s">
        <v>81</v>
      </c>
      <c r="T15" s="8" t="s">
        <v>46</v>
      </c>
      <c r="V15" s="8" t="s">
        <v>47</v>
      </c>
      <c r="W15" s="8" t="s">
        <v>84</v>
      </c>
      <c r="X15" s="8" t="s">
        <v>49</v>
      </c>
      <c r="Y15" s="9">
        <v>2</v>
      </c>
      <c r="Z15" s="8" t="s">
        <v>50</v>
      </c>
      <c r="AA15" s="8" t="s">
        <v>41</v>
      </c>
      <c r="AB15" s="8" t="s">
        <v>51</v>
      </c>
      <c r="AC15" s="8" t="s">
        <v>42</v>
      </c>
      <c r="AD15" s="8" t="s">
        <v>42</v>
      </c>
      <c r="AE15" s="8" t="s">
        <v>126</v>
      </c>
      <c r="AF15" s="8" t="s">
        <v>119</v>
      </c>
      <c r="AG15" s="10" t="str" cm="1">
        <f t="array" ref="AG15">IFERROR(_xlfn.TEXTJOIN(", ",TRUE,IF(_xlfn._xlws.FILTER(DAK_Market_info,DAK_Products=C15)="YES",DAK_Market,"")),"Product is not listed in the Market availability matrix")</f>
        <v>PL, HU, RO</v>
      </c>
      <c r="AI15" s="8" t="s">
        <v>54</v>
      </c>
    </row>
    <row r="16" spans="1:36" x14ac:dyDescent="0.2">
      <c r="A16" s="8" t="s">
        <v>36</v>
      </c>
      <c r="B16" s="8" t="s">
        <v>127</v>
      </c>
      <c r="C16" s="8" t="s">
        <v>128</v>
      </c>
      <c r="D16" s="8" t="s">
        <v>129</v>
      </c>
      <c r="E16" s="8" t="s">
        <v>130</v>
      </c>
      <c r="F16" s="9">
        <v>24</v>
      </c>
      <c r="G16" s="9" t="s">
        <v>42</v>
      </c>
      <c r="H16" s="9" t="s">
        <v>42</v>
      </c>
      <c r="I16" s="9">
        <v>2</v>
      </c>
      <c r="J16" s="8" t="s">
        <v>43</v>
      </c>
      <c r="K16" s="8" t="s">
        <v>41</v>
      </c>
      <c r="L16" s="8" t="s">
        <v>42</v>
      </c>
      <c r="M16" s="8">
        <v>1</v>
      </c>
      <c r="N16" s="8">
        <v>0.55000000000000004</v>
      </c>
      <c r="O16" s="8">
        <v>0.79</v>
      </c>
      <c r="P16" s="8">
        <v>0.19</v>
      </c>
      <c r="Q16" s="8">
        <v>1.3</v>
      </c>
      <c r="R16" s="8" t="s">
        <v>44</v>
      </c>
      <c r="S16" s="8" t="s">
        <v>81</v>
      </c>
      <c r="T16" s="8" t="s">
        <v>46</v>
      </c>
      <c r="V16" s="8" t="s">
        <v>47</v>
      </c>
      <c r="W16" s="8" t="s">
        <v>131</v>
      </c>
      <c r="X16" s="8" t="s">
        <v>49</v>
      </c>
      <c r="Y16" s="9">
        <v>2</v>
      </c>
      <c r="Z16" s="8" t="s">
        <v>50</v>
      </c>
      <c r="AA16" s="8" t="s">
        <v>41</v>
      </c>
      <c r="AB16" s="8" t="s">
        <v>51</v>
      </c>
      <c r="AC16" s="8" t="s">
        <v>42</v>
      </c>
      <c r="AD16" s="8" t="s">
        <v>42</v>
      </c>
      <c r="AE16" s="8" t="s">
        <v>132</v>
      </c>
      <c r="AF16" s="8" t="s">
        <v>86</v>
      </c>
      <c r="AG16" s="10" t="str" cm="1">
        <f t="array" ref="AG16">IFERROR(_xlfn.TEXTJOIN(", ",TRUE,IF(_xlfn._xlws.FILTER(DAK_Market_info,DAK_Products=C16)="YES",DAK_Market,"")),"Product is not listed in the Market availability matrix")</f>
        <v>GB, NL, FR, Export</v>
      </c>
      <c r="AI16" s="8" t="s">
        <v>54</v>
      </c>
    </row>
    <row r="17" spans="1:35" x14ac:dyDescent="0.2">
      <c r="A17" s="8" t="s">
        <v>36</v>
      </c>
      <c r="B17" s="8" t="s">
        <v>133</v>
      </c>
      <c r="C17" s="8" t="s">
        <v>134</v>
      </c>
      <c r="D17" s="8" t="s">
        <v>129</v>
      </c>
      <c r="E17" s="8" t="s">
        <v>130</v>
      </c>
      <c r="F17" s="9">
        <v>24</v>
      </c>
      <c r="G17" s="9" t="s">
        <v>42</v>
      </c>
      <c r="H17" s="9" t="s">
        <v>42</v>
      </c>
      <c r="I17" s="9">
        <v>2</v>
      </c>
      <c r="J17" s="8" t="s">
        <v>43</v>
      </c>
      <c r="K17" s="8" t="s">
        <v>41</v>
      </c>
      <c r="L17" s="8" t="s">
        <v>42</v>
      </c>
      <c r="M17" s="8">
        <v>1</v>
      </c>
      <c r="N17" s="8">
        <v>0.55000000000000004</v>
      </c>
      <c r="O17" s="8">
        <v>0.79</v>
      </c>
      <c r="P17" s="8">
        <v>0.19</v>
      </c>
      <c r="Q17" s="8">
        <v>1.3</v>
      </c>
      <c r="R17" s="8" t="s">
        <v>44</v>
      </c>
      <c r="S17" s="8" t="s">
        <v>81</v>
      </c>
      <c r="T17" s="8" t="s">
        <v>46</v>
      </c>
      <c r="V17" s="8" t="s">
        <v>47</v>
      </c>
      <c r="W17" s="8" t="s">
        <v>131</v>
      </c>
      <c r="X17" s="8" t="s">
        <v>49</v>
      </c>
      <c r="Y17" s="9">
        <v>2</v>
      </c>
      <c r="Z17" s="8" t="s">
        <v>102</v>
      </c>
      <c r="AA17" s="8" t="s">
        <v>41</v>
      </c>
      <c r="AB17" s="8" t="s">
        <v>51</v>
      </c>
      <c r="AC17" s="8" t="s">
        <v>42</v>
      </c>
      <c r="AD17" s="8" t="s">
        <v>42</v>
      </c>
      <c r="AE17" s="8" t="s">
        <v>132</v>
      </c>
      <c r="AF17" s="8" t="s">
        <v>86</v>
      </c>
      <c r="AG17" s="10" t="str" cm="1">
        <f t="array" ref="AG17">IFERROR(_xlfn.TEXTJOIN(", ",TRUE,IF(_xlfn._xlws.FILTER(DAK_Market_info,DAK_Products=C17)="YES",DAK_Market,"")),"Product is not listed in the Market availability matrix")</f>
        <v>GB, NL, FR, Export</v>
      </c>
      <c r="AI17" s="8" t="s">
        <v>54</v>
      </c>
    </row>
    <row r="18" spans="1:35" x14ac:dyDescent="0.2">
      <c r="A18" s="8" t="s">
        <v>36</v>
      </c>
      <c r="B18" s="8" t="s">
        <v>135</v>
      </c>
      <c r="C18" s="8" t="s">
        <v>136</v>
      </c>
      <c r="D18" s="8" t="s">
        <v>129</v>
      </c>
      <c r="E18" s="8" t="s">
        <v>130</v>
      </c>
      <c r="F18" s="9">
        <v>24</v>
      </c>
      <c r="G18" s="9" t="s">
        <v>42</v>
      </c>
      <c r="H18" s="9" t="s">
        <v>42</v>
      </c>
      <c r="I18" s="9">
        <v>2</v>
      </c>
      <c r="J18" s="8" t="s">
        <v>43</v>
      </c>
      <c r="K18" s="8" t="s">
        <v>41</v>
      </c>
      <c r="L18" s="8" t="s">
        <v>42</v>
      </c>
      <c r="M18" s="8">
        <v>1</v>
      </c>
      <c r="N18" s="8">
        <v>0.55000000000000004</v>
      </c>
      <c r="O18" s="8">
        <v>0.79</v>
      </c>
      <c r="P18" s="8">
        <v>0.19</v>
      </c>
      <c r="Q18" s="8">
        <v>1.3</v>
      </c>
      <c r="R18" s="8" t="s">
        <v>44</v>
      </c>
      <c r="S18" s="8" t="s">
        <v>81</v>
      </c>
      <c r="T18" s="8" t="s">
        <v>82</v>
      </c>
      <c r="U18" s="8" t="s">
        <v>108</v>
      </c>
      <c r="V18" s="8" t="s">
        <v>47</v>
      </c>
      <c r="W18" s="8" t="s">
        <v>131</v>
      </c>
      <c r="X18" s="8" t="s">
        <v>49</v>
      </c>
      <c r="Y18" s="9">
        <v>2</v>
      </c>
      <c r="Z18" s="8" t="s">
        <v>50</v>
      </c>
      <c r="AA18" s="8" t="s">
        <v>41</v>
      </c>
      <c r="AB18" s="8" t="s">
        <v>51</v>
      </c>
      <c r="AC18" s="8" t="s">
        <v>42</v>
      </c>
      <c r="AD18" s="8" t="s">
        <v>42</v>
      </c>
      <c r="AE18" s="8" t="s">
        <v>103</v>
      </c>
      <c r="AF18" s="8" t="s">
        <v>86</v>
      </c>
      <c r="AG18" s="10" t="str" cm="1">
        <f t="array" ref="AG18">IFERROR(_xlfn.TEXTJOIN(", ",TRUE,IF(_xlfn._xlws.FILTER(DAK_Market_info,DAK_Products=C18)="YES",DAK_Market,"")),"Product is not listed in the Market availability matrix")</f>
        <v>PL, CZ, SK, HU, GB, DE, NL, BE, RO, ES, AT, Export</v>
      </c>
      <c r="AI18" s="8" t="s">
        <v>54</v>
      </c>
    </row>
    <row r="19" spans="1:35" x14ac:dyDescent="0.2">
      <c r="A19" s="8" t="s">
        <v>36</v>
      </c>
      <c r="B19" s="8" t="s">
        <v>137</v>
      </c>
      <c r="C19" s="8" t="s">
        <v>138</v>
      </c>
      <c r="D19" s="8" t="s">
        <v>78</v>
      </c>
      <c r="E19" s="8" t="s">
        <v>79</v>
      </c>
      <c r="F19" s="9">
        <v>34</v>
      </c>
      <c r="G19" s="9" t="s">
        <v>42</v>
      </c>
      <c r="H19" s="9" t="s">
        <v>42</v>
      </c>
      <c r="I19" s="9">
        <v>2</v>
      </c>
      <c r="J19" s="8" t="s">
        <v>43</v>
      </c>
      <c r="K19" s="8" t="s">
        <v>80</v>
      </c>
      <c r="L19" s="8" t="s">
        <v>42</v>
      </c>
      <c r="M19" s="8">
        <v>0.77</v>
      </c>
      <c r="N19" s="8">
        <v>0.55000000000000004</v>
      </c>
      <c r="O19" s="8">
        <v>0.74</v>
      </c>
      <c r="P19" s="8">
        <v>0.24</v>
      </c>
      <c r="Q19" s="8">
        <v>1.1000000000000001</v>
      </c>
      <c r="R19" s="8" t="s">
        <v>44</v>
      </c>
      <c r="S19" s="8" t="s">
        <v>81</v>
      </c>
      <c r="T19" s="8" t="s">
        <v>82</v>
      </c>
      <c r="U19" s="8" t="s">
        <v>83</v>
      </c>
      <c r="V19" s="8" t="s">
        <v>47</v>
      </c>
      <c r="W19" s="8" t="s">
        <v>84</v>
      </c>
      <c r="X19" s="8" t="s">
        <v>49</v>
      </c>
      <c r="Y19" s="9">
        <v>2</v>
      </c>
      <c r="Z19" s="8" t="s">
        <v>50</v>
      </c>
      <c r="AA19" s="8" t="s">
        <v>42</v>
      </c>
      <c r="AB19" s="8" t="s">
        <v>51</v>
      </c>
      <c r="AC19" s="8" t="s">
        <v>42</v>
      </c>
      <c r="AD19" s="8" t="s">
        <v>42</v>
      </c>
      <c r="AE19" s="8" t="s">
        <v>139</v>
      </c>
      <c r="AF19" s="8" t="s">
        <v>86</v>
      </c>
      <c r="AG19" s="10" t="str" cm="1">
        <f t="array" ref="AG19">IFERROR(_xlfn.TEXTJOIN(", ",TRUE,IF(_xlfn._xlws.FILTER(DAK_Market_info,DAK_Products=C19)="YES",DAK_Market,"")),"Product is not listed in the Market availability matrix")</f>
        <v>PL, CZ, SK, HU, DE, RO, Export</v>
      </c>
      <c r="AI19" s="8" t="s">
        <v>54</v>
      </c>
    </row>
    <row r="20" spans="1:35" x14ac:dyDescent="0.2">
      <c r="A20" s="8" t="s">
        <v>36</v>
      </c>
      <c r="B20" s="8" t="s">
        <v>140</v>
      </c>
      <c r="C20" s="8" t="s">
        <v>141</v>
      </c>
      <c r="D20" s="8" t="s">
        <v>78</v>
      </c>
      <c r="E20" s="8" t="s">
        <v>79</v>
      </c>
      <c r="F20" s="9">
        <v>34</v>
      </c>
      <c r="G20" s="9" t="s">
        <v>42</v>
      </c>
      <c r="H20" s="9" t="s">
        <v>42</v>
      </c>
      <c r="I20" s="9">
        <v>2</v>
      </c>
      <c r="J20" s="8" t="s">
        <v>43</v>
      </c>
      <c r="K20" s="8" t="s">
        <v>80</v>
      </c>
      <c r="L20" s="8" t="s">
        <v>42</v>
      </c>
      <c r="M20" s="8">
        <v>0.77</v>
      </c>
      <c r="N20" s="8">
        <v>0.55000000000000004</v>
      </c>
      <c r="O20" s="8">
        <v>0.74</v>
      </c>
      <c r="P20" s="8">
        <v>0.24</v>
      </c>
      <c r="Q20" s="8">
        <v>1.1000000000000001</v>
      </c>
      <c r="R20" s="8" t="s">
        <v>93</v>
      </c>
      <c r="S20" s="8" t="s">
        <v>45</v>
      </c>
      <c r="T20" s="8" t="s">
        <v>94</v>
      </c>
      <c r="U20" s="8" t="s">
        <v>98</v>
      </c>
      <c r="V20" s="8" t="s">
        <v>95</v>
      </c>
      <c r="W20" s="8" t="s">
        <v>84</v>
      </c>
      <c r="X20" s="8" t="s">
        <v>67</v>
      </c>
      <c r="Z20" s="8" t="s">
        <v>68</v>
      </c>
      <c r="AA20" s="8" t="s">
        <v>42</v>
      </c>
      <c r="AB20" s="8" t="s">
        <v>51</v>
      </c>
      <c r="AC20" s="8" t="s">
        <v>42</v>
      </c>
      <c r="AD20" s="8" t="s">
        <v>42</v>
      </c>
      <c r="AE20" s="8" t="s">
        <v>142</v>
      </c>
      <c r="AF20" s="8" t="s">
        <v>86</v>
      </c>
      <c r="AG20" s="10" t="str" cm="1">
        <f t="array" ref="AG20">IFERROR(_xlfn.TEXTJOIN(", ",TRUE,IF(_xlfn._xlws.FILTER(DAK_Market_info,DAK_Products=C20)="YES",DAK_Market,"")),"Product is not listed in the Market availability matrix")</f>
        <v>PL, CZ, SK, HU, DE, DK, RO, Export</v>
      </c>
      <c r="AI20" s="8" t="s">
        <v>54</v>
      </c>
    </row>
    <row r="21" spans="1:35" x14ac:dyDescent="0.2">
      <c r="A21" s="8" t="s">
        <v>36</v>
      </c>
      <c r="B21" s="8" t="s">
        <v>143</v>
      </c>
      <c r="C21" s="8" t="s">
        <v>144</v>
      </c>
      <c r="D21" s="8" t="s">
        <v>145</v>
      </c>
      <c r="E21" s="8" t="s">
        <v>145</v>
      </c>
      <c r="F21" s="9">
        <v>24</v>
      </c>
      <c r="G21" s="9" t="s">
        <v>42</v>
      </c>
      <c r="H21" s="9" t="s">
        <v>42</v>
      </c>
      <c r="I21" s="9">
        <v>1</v>
      </c>
      <c r="J21" s="8" t="s">
        <v>43</v>
      </c>
      <c r="K21" s="8" t="s">
        <v>41</v>
      </c>
      <c r="L21" s="8" t="s">
        <v>42</v>
      </c>
      <c r="M21" s="8">
        <v>1.1000000000000001</v>
      </c>
      <c r="N21" s="8" t="s">
        <v>146</v>
      </c>
      <c r="O21" s="8" t="s">
        <v>146</v>
      </c>
      <c r="P21" s="8" t="s">
        <v>146</v>
      </c>
      <c r="Q21" s="8">
        <v>1.4</v>
      </c>
      <c r="R21" s="8" t="s">
        <v>44</v>
      </c>
      <c r="S21" s="8" t="s">
        <v>81</v>
      </c>
      <c r="T21" s="8" t="s">
        <v>46</v>
      </c>
      <c r="V21" s="8" t="s">
        <v>47</v>
      </c>
      <c r="W21" s="8" t="s">
        <v>131</v>
      </c>
      <c r="X21" s="8" t="s">
        <v>49</v>
      </c>
      <c r="Y21" s="9">
        <v>2</v>
      </c>
      <c r="Z21" s="8" t="s">
        <v>50</v>
      </c>
      <c r="AA21" s="8" t="s">
        <v>41</v>
      </c>
      <c r="AB21" s="8" t="s">
        <v>51</v>
      </c>
      <c r="AC21" s="8" t="s">
        <v>42</v>
      </c>
      <c r="AD21" s="8" t="s">
        <v>42</v>
      </c>
      <c r="AE21" s="8" t="s">
        <v>147</v>
      </c>
      <c r="AF21" s="8" t="s">
        <v>86</v>
      </c>
      <c r="AG21" s="10" t="str" cm="1">
        <f t="array" ref="AG21">IFERROR(_xlfn.TEXTJOIN(", ",TRUE,IF(_xlfn._xlws.FILTER(DAK_Market_info,DAK_Products=C21)="YES",DAK_Market,"")),"Product is not listed in the Market availability matrix")</f>
        <v>GB, Export</v>
      </c>
      <c r="AI21" s="8" t="s">
        <v>54</v>
      </c>
    </row>
    <row r="22" spans="1:35" x14ac:dyDescent="0.2">
      <c r="A22" s="8" t="s">
        <v>36</v>
      </c>
      <c r="B22" s="8" t="s">
        <v>148</v>
      </c>
      <c r="C22" s="8" t="s">
        <v>149</v>
      </c>
      <c r="D22" s="8" t="s">
        <v>145</v>
      </c>
      <c r="E22" s="8" t="s">
        <v>145</v>
      </c>
      <c r="F22" s="9">
        <v>24</v>
      </c>
      <c r="G22" s="9" t="s">
        <v>42</v>
      </c>
      <c r="H22" s="9" t="s">
        <v>42</v>
      </c>
      <c r="I22" s="9">
        <v>1</v>
      </c>
      <c r="J22" s="8" t="s">
        <v>43</v>
      </c>
      <c r="K22" s="8" t="s">
        <v>41</v>
      </c>
      <c r="L22" s="8" t="s">
        <v>42</v>
      </c>
      <c r="M22" s="8">
        <v>1</v>
      </c>
      <c r="N22" s="8" t="s">
        <v>146</v>
      </c>
      <c r="O22" s="8" t="s">
        <v>146</v>
      </c>
      <c r="P22" s="8" t="s">
        <v>146</v>
      </c>
      <c r="Q22" s="8">
        <v>1.4</v>
      </c>
      <c r="R22" s="8" t="s">
        <v>93</v>
      </c>
      <c r="S22" s="8" t="s">
        <v>81</v>
      </c>
      <c r="T22" s="8" t="s">
        <v>46</v>
      </c>
      <c r="V22" s="8" t="s">
        <v>95</v>
      </c>
      <c r="W22" s="8" t="s">
        <v>131</v>
      </c>
      <c r="X22" s="8" t="s">
        <v>49</v>
      </c>
      <c r="Y22" s="9">
        <v>2</v>
      </c>
      <c r="Z22" s="8" t="s">
        <v>50</v>
      </c>
      <c r="AA22" s="8" t="s">
        <v>41</v>
      </c>
      <c r="AB22" s="8" t="s">
        <v>51</v>
      </c>
      <c r="AC22" s="8" t="s">
        <v>42</v>
      </c>
      <c r="AD22" s="8" t="s">
        <v>42</v>
      </c>
      <c r="AE22" s="8" t="s">
        <v>147</v>
      </c>
      <c r="AF22" s="8" t="s">
        <v>86</v>
      </c>
      <c r="AG22" s="10" t="str" cm="1">
        <f t="array" ref="AG22">IFERROR(_xlfn.TEXTJOIN(", ",TRUE,IF(_xlfn._xlws.FILTER(DAK_Market_info,DAK_Products=C22)="YES",DAK_Market,"")),"Product is not listed in the Market availability matrix")</f>
        <v>GB, Export</v>
      </c>
      <c r="AI22" s="8" t="s">
        <v>54</v>
      </c>
    </row>
    <row r="23" spans="1:35" x14ac:dyDescent="0.2">
      <c r="A23" s="8" t="s">
        <v>36</v>
      </c>
      <c r="B23" s="8" t="s">
        <v>150</v>
      </c>
      <c r="C23" s="8" t="s">
        <v>151</v>
      </c>
      <c r="D23" s="8" t="s">
        <v>145</v>
      </c>
      <c r="E23" s="8" t="s">
        <v>145</v>
      </c>
      <c r="F23" s="9">
        <v>24</v>
      </c>
      <c r="G23" s="9" t="s">
        <v>42</v>
      </c>
      <c r="H23" s="9" t="s">
        <v>42</v>
      </c>
      <c r="I23" s="9">
        <v>1</v>
      </c>
      <c r="J23" s="8" t="s">
        <v>43</v>
      </c>
      <c r="K23" s="8" t="s">
        <v>41</v>
      </c>
      <c r="L23" s="8" t="s">
        <v>42</v>
      </c>
      <c r="M23" s="8">
        <v>1.1000000000000001</v>
      </c>
      <c r="N23" s="8" t="s">
        <v>146</v>
      </c>
      <c r="O23" s="8" t="s">
        <v>146</v>
      </c>
      <c r="P23" s="8" t="s">
        <v>146</v>
      </c>
      <c r="Q23" s="8">
        <v>1.4</v>
      </c>
      <c r="R23" s="8" t="s">
        <v>44</v>
      </c>
      <c r="S23" s="8" t="s">
        <v>81</v>
      </c>
      <c r="T23" s="8" t="s">
        <v>46</v>
      </c>
      <c r="V23" s="8" t="s">
        <v>47</v>
      </c>
      <c r="W23" s="8" t="s">
        <v>131</v>
      </c>
      <c r="X23" s="8" t="s">
        <v>49</v>
      </c>
      <c r="Y23" s="9">
        <v>2</v>
      </c>
      <c r="Z23" s="8" t="s">
        <v>102</v>
      </c>
      <c r="AA23" s="8" t="s">
        <v>41</v>
      </c>
      <c r="AB23" s="8" t="s">
        <v>51</v>
      </c>
      <c r="AC23" s="8" t="s">
        <v>42</v>
      </c>
      <c r="AD23" s="8" t="s">
        <v>42</v>
      </c>
      <c r="AE23" s="8" t="s">
        <v>147</v>
      </c>
      <c r="AF23" s="8" t="s">
        <v>86</v>
      </c>
      <c r="AG23" s="10" t="str" cm="1">
        <f t="array" ref="AG23">IFERROR(_xlfn.TEXTJOIN(", ",TRUE,IF(_xlfn._xlws.FILTER(DAK_Market_info,DAK_Products=C23)="YES",DAK_Market,"")),"Product is not listed in the Market availability matrix")</f>
        <v>GB, Export</v>
      </c>
      <c r="AI23" s="8" t="s">
        <v>54</v>
      </c>
    </row>
    <row r="24" spans="1:35" x14ac:dyDescent="0.2">
      <c r="A24" s="8" t="s">
        <v>36</v>
      </c>
      <c r="B24" s="8" t="s">
        <v>152</v>
      </c>
      <c r="C24" s="8" t="s">
        <v>153</v>
      </c>
      <c r="D24" s="8" t="s">
        <v>129</v>
      </c>
      <c r="E24" s="8" t="s">
        <v>130</v>
      </c>
      <c r="F24" s="9">
        <v>24</v>
      </c>
      <c r="G24" s="9" t="s">
        <v>42</v>
      </c>
      <c r="H24" s="9" t="s">
        <v>42</v>
      </c>
      <c r="I24" s="9">
        <v>2</v>
      </c>
      <c r="J24" s="8" t="s">
        <v>43</v>
      </c>
      <c r="K24" s="8" t="s">
        <v>41</v>
      </c>
      <c r="L24" s="8" t="s">
        <v>42</v>
      </c>
      <c r="M24" s="8">
        <v>1</v>
      </c>
      <c r="N24" s="8">
        <v>0.55000000000000004</v>
      </c>
      <c r="O24" s="8">
        <v>0.79</v>
      </c>
      <c r="P24" s="8">
        <v>0.19</v>
      </c>
      <c r="Q24" s="8">
        <v>1.3</v>
      </c>
      <c r="R24" s="8" t="s">
        <v>93</v>
      </c>
      <c r="S24" s="8" t="s">
        <v>81</v>
      </c>
      <c r="T24" s="8" t="s">
        <v>82</v>
      </c>
      <c r="U24" s="8" t="s">
        <v>112</v>
      </c>
      <c r="V24" s="8" t="s">
        <v>95</v>
      </c>
      <c r="W24" s="8" t="s">
        <v>131</v>
      </c>
      <c r="X24" s="8" t="s">
        <v>67</v>
      </c>
      <c r="Z24" s="8" t="s">
        <v>68</v>
      </c>
      <c r="AA24" s="8" t="s">
        <v>41</v>
      </c>
      <c r="AB24" s="8" t="s">
        <v>51</v>
      </c>
      <c r="AC24" s="8" t="s">
        <v>42</v>
      </c>
      <c r="AD24" s="8" t="s">
        <v>42</v>
      </c>
      <c r="AE24" s="8" t="s">
        <v>113</v>
      </c>
      <c r="AF24" s="8" t="s">
        <v>86</v>
      </c>
      <c r="AG24" s="10" t="str" cm="1">
        <f t="array" ref="AG24">IFERROR(_xlfn.TEXTJOIN(", ",TRUE,IF(_xlfn._xlws.FILTER(DAK_Market_info,DAK_Products=C24)="YES",DAK_Market,"")),"Product is not listed in the Market availability matrix")</f>
        <v>PL, CZ, SK, HU, GB, DE, NL, BE, RO, AT, Export</v>
      </c>
      <c r="AI24" s="8" t="s">
        <v>54</v>
      </c>
    </row>
    <row r="25" spans="1:35" x14ac:dyDescent="0.2">
      <c r="A25" s="8" t="s">
        <v>36</v>
      </c>
      <c r="B25" s="8" t="s">
        <v>154</v>
      </c>
      <c r="C25" s="8" t="s">
        <v>155</v>
      </c>
      <c r="D25" s="8" t="s">
        <v>129</v>
      </c>
      <c r="E25" s="8" t="s">
        <v>130</v>
      </c>
      <c r="F25" s="9">
        <v>24</v>
      </c>
      <c r="G25" s="9" t="s">
        <v>42</v>
      </c>
      <c r="H25" s="9" t="s">
        <v>42</v>
      </c>
      <c r="I25" s="9">
        <v>2</v>
      </c>
      <c r="J25" s="8" t="s">
        <v>43</v>
      </c>
      <c r="K25" s="8" t="s">
        <v>41</v>
      </c>
      <c r="L25" s="8" t="s">
        <v>42</v>
      </c>
      <c r="M25" s="8">
        <v>1</v>
      </c>
      <c r="N25" s="8">
        <v>0.55000000000000004</v>
      </c>
      <c r="O25" s="8">
        <v>0.79</v>
      </c>
      <c r="P25" s="8">
        <v>0.19</v>
      </c>
      <c r="Q25" s="8">
        <v>1.3</v>
      </c>
      <c r="R25" s="8" t="s">
        <v>44</v>
      </c>
      <c r="S25" s="8" t="s">
        <v>81</v>
      </c>
      <c r="T25" s="8" t="s">
        <v>82</v>
      </c>
      <c r="U25" s="8" t="s">
        <v>156</v>
      </c>
      <c r="V25" s="8" t="s">
        <v>47</v>
      </c>
      <c r="W25" s="8" t="s">
        <v>131</v>
      </c>
      <c r="X25" s="8" t="s">
        <v>49</v>
      </c>
      <c r="Y25" s="9">
        <v>2</v>
      </c>
      <c r="Z25" s="8" t="s">
        <v>102</v>
      </c>
      <c r="AA25" s="8" t="s">
        <v>41</v>
      </c>
      <c r="AB25" s="8" t="s">
        <v>51</v>
      </c>
      <c r="AC25" s="8" t="s">
        <v>42</v>
      </c>
      <c r="AD25" s="8" t="s">
        <v>42</v>
      </c>
      <c r="AE25" s="8" t="s">
        <v>157</v>
      </c>
      <c r="AF25" s="8" t="s">
        <v>86</v>
      </c>
      <c r="AG25" s="10" t="str" cm="1">
        <f t="array" ref="AG25">IFERROR(_xlfn.TEXTJOIN(", ",TRUE,IF(_xlfn._xlws.FILTER(DAK_Market_info,DAK_Products=C25)="YES",DAK_Market,"")),"Product is not listed in the Market availability matrix")</f>
        <v>GB, DE, NL, BE, AT, Export</v>
      </c>
      <c r="AI25" s="8" t="s">
        <v>54</v>
      </c>
    </row>
    <row r="26" spans="1:35" x14ac:dyDescent="0.2">
      <c r="A26" s="8" t="s">
        <v>36</v>
      </c>
      <c r="B26" s="8" t="s">
        <v>158</v>
      </c>
      <c r="C26" s="8" t="s">
        <v>159</v>
      </c>
      <c r="D26" s="8" t="s">
        <v>160</v>
      </c>
      <c r="E26" s="8" t="s">
        <v>161</v>
      </c>
      <c r="F26" s="9">
        <v>48</v>
      </c>
      <c r="G26" s="9" t="s">
        <v>41</v>
      </c>
      <c r="H26" s="9" t="s">
        <v>41</v>
      </c>
      <c r="I26" s="9">
        <v>3</v>
      </c>
      <c r="J26" s="8" t="s">
        <v>43</v>
      </c>
      <c r="K26" s="8" t="s">
        <v>162</v>
      </c>
      <c r="L26" s="8" t="s">
        <v>41</v>
      </c>
      <c r="M26" s="8">
        <v>0.5</v>
      </c>
      <c r="N26" s="8">
        <v>0.25</v>
      </c>
      <c r="O26" s="8">
        <v>0.51</v>
      </c>
      <c r="P26" s="8">
        <v>0</v>
      </c>
      <c r="Q26" s="8">
        <v>0.9</v>
      </c>
      <c r="R26" s="8" t="s">
        <v>44</v>
      </c>
      <c r="S26" s="8" t="s">
        <v>81</v>
      </c>
      <c r="T26" s="8" t="s">
        <v>82</v>
      </c>
      <c r="U26" s="8" t="s">
        <v>163</v>
      </c>
      <c r="V26" s="8" t="s">
        <v>47</v>
      </c>
      <c r="W26" s="8" t="s">
        <v>164</v>
      </c>
      <c r="X26" s="8" t="s">
        <v>49</v>
      </c>
      <c r="Y26" s="9">
        <v>2</v>
      </c>
      <c r="Z26" s="8" t="s">
        <v>50</v>
      </c>
      <c r="AA26" s="8" t="s">
        <v>41</v>
      </c>
      <c r="AB26" s="8" t="s">
        <v>165</v>
      </c>
      <c r="AC26" s="8" t="s">
        <v>41</v>
      </c>
      <c r="AD26" s="8" t="s">
        <v>41</v>
      </c>
      <c r="AE26" s="8" t="s">
        <v>166</v>
      </c>
      <c r="AF26" s="8" t="s">
        <v>86</v>
      </c>
      <c r="AG26" s="10" t="str" cm="1">
        <f t="array" ref="AG26">IFERROR(_xlfn.TEXTJOIN(", ",TRUE,IF(_xlfn._xlws.FILTER(DAK_Market_info,DAK_Products=C26)="YES",DAK_Market,"")),"Product is not listed in the Market availability matrix")</f>
        <v>PL, CZ, SK, HU, GB, DE, NL, RO, AT, FR</v>
      </c>
      <c r="AI26" s="8" t="s">
        <v>54</v>
      </c>
    </row>
    <row r="27" spans="1:35" x14ac:dyDescent="0.2">
      <c r="A27" s="8" t="s">
        <v>36</v>
      </c>
      <c r="B27" s="8" t="s">
        <v>167</v>
      </c>
      <c r="C27" s="8" t="s">
        <v>168</v>
      </c>
      <c r="D27" s="8" t="s">
        <v>160</v>
      </c>
      <c r="E27" s="8" t="s">
        <v>161</v>
      </c>
      <c r="F27" s="9">
        <v>48</v>
      </c>
      <c r="G27" s="9" t="s">
        <v>41</v>
      </c>
      <c r="H27" s="9" t="s">
        <v>41</v>
      </c>
      <c r="I27" s="9">
        <v>3</v>
      </c>
      <c r="J27" s="8" t="s">
        <v>43</v>
      </c>
      <c r="K27" s="8" t="s">
        <v>162</v>
      </c>
      <c r="L27" s="8" t="s">
        <v>41</v>
      </c>
      <c r="M27" s="8">
        <v>0.5</v>
      </c>
      <c r="N27" s="8">
        <v>0.25</v>
      </c>
      <c r="O27" s="8">
        <v>0.51</v>
      </c>
      <c r="P27" s="8">
        <v>0</v>
      </c>
      <c r="Q27" s="8">
        <v>0.9</v>
      </c>
      <c r="R27" s="8" t="s">
        <v>44</v>
      </c>
      <c r="S27" s="8" t="s">
        <v>81</v>
      </c>
      <c r="T27" s="8" t="s">
        <v>82</v>
      </c>
      <c r="U27" s="8" t="s">
        <v>163</v>
      </c>
      <c r="V27" s="8" t="s">
        <v>47</v>
      </c>
      <c r="W27" s="8" t="s">
        <v>164</v>
      </c>
      <c r="X27" s="8" t="s">
        <v>49</v>
      </c>
      <c r="Y27" s="9">
        <v>2</v>
      </c>
      <c r="Z27" s="8" t="s">
        <v>102</v>
      </c>
      <c r="AA27" s="8" t="s">
        <v>41</v>
      </c>
      <c r="AB27" s="8" t="s">
        <v>165</v>
      </c>
      <c r="AC27" s="8" t="s">
        <v>41</v>
      </c>
      <c r="AD27" s="8" t="s">
        <v>41</v>
      </c>
      <c r="AE27" s="8" t="s">
        <v>166</v>
      </c>
      <c r="AF27" s="8" t="s">
        <v>86</v>
      </c>
      <c r="AG27" s="10" t="str" cm="1">
        <f t="array" ref="AG27">IFERROR(_xlfn.TEXTJOIN(", ",TRUE,IF(_xlfn._xlws.FILTER(DAK_Market_info,DAK_Products=C27)="YES",DAK_Market,"")),"Product is not listed in the Market availability matrix")</f>
        <v>GB, DE, NL, AT, FR</v>
      </c>
      <c r="AI27" s="8" t="s">
        <v>54</v>
      </c>
    </row>
    <row r="28" spans="1:35" x14ac:dyDescent="0.2">
      <c r="A28" s="8" t="s">
        <v>36</v>
      </c>
      <c r="B28" s="8" t="s">
        <v>169</v>
      </c>
      <c r="C28" s="8" t="s">
        <v>170</v>
      </c>
      <c r="D28" s="8" t="s">
        <v>129</v>
      </c>
      <c r="E28" s="8" t="s">
        <v>130</v>
      </c>
      <c r="F28" s="9">
        <v>24</v>
      </c>
      <c r="G28" s="9" t="s">
        <v>42</v>
      </c>
      <c r="H28" s="9" t="s">
        <v>42</v>
      </c>
      <c r="I28" s="9">
        <v>2</v>
      </c>
      <c r="J28" s="8" t="s">
        <v>43</v>
      </c>
      <c r="K28" s="8" t="s">
        <v>41</v>
      </c>
      <c r="L28" s="8" t="s">
        <v>42</v>
      </c>
      <c r="M28" s="8">
        <v>1</v>
      </c>
      <c r="N28" s="8">
        <v>0.55000000000000004</v>
      </c>
      <c r="O28" s="8">
        <v>0.79</v>
      </c>
      <c r="P28" s="8">
        <v>0.19</v>
      </c>
      <c r="Q28" s="8">
        <v>1.3</v>
      </c>
      <c r="R28" s="8" t="s">
        <v>63</v>
      </c>
      <c r="S28" s="8" t="s">
        <v>45</v>
      </c>
      <c r="T28" s="8" t="s">
        <v>64</v>
      </c>
      <c r="V28" s="8" t="s">
        <v>47</v>
      </c>
      <c r="W28" s="8" t="s">
        <v>131</v>
      </c>
      <c r="X28" s="8" t="s">
        <v>49</v>
      </c>
      <c r="Y28" s="9">
        <v>2</v>
      </c>
      <c r="Z28" s="8" t="s">
        <v>50</v>
      </c>
      <c r="AA28" s="8" t="s">
        <v>41</v>
      </c>
      <c r="AB28" s="8" t="s">
        <v>51</v>
      </c>
      <c r="AC28" s="8" t="s">
        <v>42</v>
      </c>
      <c r="AD28" s="8" t="s">
        <v>42</v>
      </c>
      <c r="AE28" s="8" t="s">
        <v>103</v>
      </c>
      <c r="AF28" s="8" t="s">
        <v>171</v>
      </c>
      <c r="AG28" s="10" t="str" cm="1">
        <f t="array" ref="AG28">IFERROR(_xlfn.TEXTJOIN(", ",TRUE,IF(_xlfn._xlws.FILTER(DAK_Market_info,DAK_Products=C28)="YES",DAK_Market,"")),"Product is not listed in the Market availability matrix")</f>
        <v>GB</v>
      </c>
      <c r="AI28" s="8" t="s">
        <v>54</v>
      </c>
    </row>
    <row r="29" spans="1:35" x14ac:dyDescent="0.2">
      <c r="A29" s="8" t="s">
        <v>36</v>
      </c>
      <c r="B29" s="8" t="s">
        <v>169</v>
      </c>
      <c r="C29" s="8" t="s">
        <v>172</v>
      </c>
      <c r="D29" s="8" t="s">
        <v>129</v>
      </c>
      <c r="E29" s="8" t="s">
        <v>130</v>
      </c>
      <c r="F29" s="9">
        <v>24</v>
      </c>
      <c r="G29" s="9" t="s">
        <v>42</v>
      </c>
      <c r="H29" s="9" t="s">
        <v>42</v>
      </c>
      <c r="I29" s="9">
        <v>2</v>
      </c>
      <c r="J29" s="8" t="s">
        <v>43</v>
      </c>
      <c r="K29" s="8" t="s">
        <v>41</v>
      </c>
      <c r="L29" s="8" t="s">
        <v>42</v>
      </c>
      <c r="M29" s="8">
        <v>1</v>
      </c>
      <c r="N29" s="8">
        <v>0.55000000000000004</v>
      </c>
      <c r="O29" s="8">
        <v>0.79</v>
      </c>
      <c r="P29" s="8">
        <v>0.19</v>
      </c>
      <c r="Q29" s="8">
        <v>1.25</v>
      </c>
      <c r="R29" s="8" t="s">
        <v>44</v>
      </c>
      <c r="S29" s="8" t="s">
        <v>81</v>
      </c>
      <c r="T29" s="8" t="s">
        <v>82</v>
      </c>
      <c r="U29" s="8" t="s">
        <v>108</v>
      </c>
      <c r="V29" s="8" t="s">
        <v>47</v>
      </c>
      <c r="W29" s="8" t="s">
        <v>131</v>
      </c>
      <c r="X29" s="8" t="s">
        <v>49</v>
      </c>
      <c r="Y29" s="9">
        <v>2</v>
      </c>
      <c r="Z29" s="8" t="s">
        <v>50</v>
      </c>
      <c r="AA29" s="8" t="s">
        <v>41</v>
      </c>
      <c r="AB29" s="8" t="s">
        <v>51</v>
      </c>
      <c r="AC29" s="8" t="s">
        <v>42</v>
      </c>
      <c r="AD29" s="8" t="s">
        <v>41</v>
      </c>
      <c r="AE29" s="8" t="s">
        <v>103</v>
      </c>
      <c r="AF29" s="8" t="s">
        <v>86</v>
      </c>
      <c r="AG29" s="10" t="str" cm="1">
        <f t="array" ref="AG29">IFERROR(_xlfn.TEXTJOIN(", ",TRUE,IF(_xlfn._xlws.FILTER(DAK_Market_info,DAK_Products=C29)="YES",DAK_Market,"")),"Product is not listed in the Market availability matrix")</f>
        <v>Product is not listed in the Market availability matrix</v>
      </c>
      <c r="AI29" s="8" t="s">
        <v>173</v>
      </c>
    </row>
    <row r="30" spans="1:35" x14ac:dyDescent="0.2">
      <c r="A30" s="8" t="s">
        <v>36</v>
      </c>
      <c r="B30" s="8" t="s">
        <v>174</v>
      </c>
      <c r="C30" s="8" t="s">
        <v>175</v>
      </c>
      <c r="D30" s="8" t="s">
        <v>129</v>
      </c>
      <c r="E30" s="8" t="s">
        <v>130</v>
      </c>
      <c r="F30" s="9">
        <v>24</v>
      </c>
      <c r="G30" s="9" t="s">
        <v>42</v>
      </c>
      <c r="H30" s="9" t="s">
        <v>42</v>
      </c>
      <c r="I30" s="9">
        <v>2</v>
      </c>
      <c r="J30" s="8" t="s">
        <v>43</v>
      </c>
      <c r="K30" s="8" t="s">
        <v>41</v>
      </c>
      <c r="L30" s="8" t="s">
        <v>42</v>
      </c>
      <c r="M30" s="8">
        <v>1</v>
      </c>
      <c r="N30" s="8">
        <v>0.55000000000000004</v>
      </c>
      <c r="O30" s="8">
        <v>0.79</v>
      </c>
      <c r="P30" s="8">
        <v>0.19</v>
      </c>
      <c r="Q30" s="8">
        <v>1.25</v>
      </c>
      <c r="R30" s="8" t="s">
        <v>93</v>
      </c>
      <c r="S30" s="8" t="s">
        <v>81</v>
      </c>
      <c r="T30" s="8" t="s">
        <v>82</v>
      </c>
      <c r="U30" s="8" t="s">
        <v>176</v>
      </c>
      <c r="V30" s="8" t="s">
        <v>95</v>
      </c>
      <c r="W30" s="8" t="s">
        <v>131</v>
      </c>
      <c r="X30" s="8" t="s">
        <v>67</v>
      </c>
      <c r="Z30" s="8" t="s">
        <v>68</v>
      </c>
      <c r="AA30" s="8" t="s">
        <v>41</v>
      </c>
      <c r="AB30" s="8" t="s">
        <v>51</v>
      </c>
      <c r="AC30" s="8" t="s">
        <v>42</v>
      </c>
      <c r="AD30" s="8" t="s">
        <v>41</v>
      </c>
      <c r="AE30" s="8" t="s">
        <v>113</v>
      </c>
      <c r="AF30" s="8" t="s">
        <v>86</v>
      </c>
      <c r="AG30" s="10" t="str" cm="1">
        <f t="array" ref="AG30">IFERROR(_xlfn.TEXTJOIN(", ",TRUE,IF(_xlfn._xlws.FILTER(DAK_Market_info,DAK_Products=C30)="YES",DAK_Market,"")),"Product is not listed in the Market availability matrix")</f>
        <v>Product is not listed in the Market availability matrix</v>
      </c>
      <c r="AI30" s="8" t="s">
        <v>173</v>
      </c>
    </row>
    <row r="31" spans="1:35" x14ac:dyDescent="0.2">
      <c r="A31" s="8" t="s">
        <v>36</v>
      </c>
      <c r="B31" s="8" t="s">
        <v>177</v>
      </c>
      <c r="C31" s="8" t="s">
        <v>178</v>
      </c>
      <c r="D31" s="8" t="s">
        <v>129</v>
      </c>
      <c r="E31" s="8" t="s">
        <v>130</v>
      </c>
      <c r="F31" s="9">
        <v>24</v>
      </c>
      <c r="G31" s="9" t="s">
        <v>42</v>
      </c>
      <c r="H31" s="9" t="s">
        <v>42</v>
      </c>
      <c r="I31" s="9">
        <v>2</v>
      </c>
      <c r="J31" s="8" t="s">
        <v>43</v>
      </c>
      <c r="K31" s="8" t="s">
        <v>41</v>
      </c>
      <c r="L31" s="8" t="s">
        <v>42</v>
      </c>
      <c r="M31" s="8">
        <v>1</v>
      </c>
      <c r="N31" s="8">
        <v>0.55000000000000004</v>
      </c>
      <c r="O31" s="8">
        <v>0.79</v>
      </c>
      <c r="P31" s="8">
        <v>0.19</v>
      </c>
      <c r="Q31" s="8">
        <v>1.3</v>
      </c>
      <c r="R31" s="8" t="s">
        <v>63</v>
      </c>
      <c r="S31" s="8" t="s">
        <v>45</v>
      </c>
      <c r="T31" s="8" t="s">
        <v>64</v>
      </c>
      <c r="V31" s="8" t="s">
        <v>47</v>
      </c>
      <c r="W31" s="8" t="s">
        <v>131</v>
      </c>
      <c r="X31" s="8" t="s">
        <v>49</v>
      </c>
      <c r="Y31" s="9">
        <v>2</v>
      </c>
      <c r="Z31" s="8" t="s">
        <v>102</v>
      </c>
      <c r="AA31" s="8" t="s">
        <v>41</v>
      </c>
      <c r="AB31" s="8" t="s">
        <v>51</v>
      </c>
      <c r="AC31" s="8" t="s">
        <v>42</v>
      </c>
      <c r="AD31" s="8" t="s">
        <v>42</v>
      </c>
      <c r="AE31" s="8" t="s">
        <v>103</v>
      </c>
      <c r="AF31" s="8" t="s">
        <v>171</v>
      </c>
      <c r="AG31" s="10" t="str" cm="1">
        <f t="array" ref="AG31">IFERROR(_xlfn.TEXTJOIN(", ",TRUE,IF(_xlfn._xlws.FILTER(DAK_Market_info,DAK_Products=C31)="YES",DAK_Market,"")),"Product is not listed in the Market availability matrix")</f>
        <v/>
      </c>
      <c r="AI31" s="8" t="s">
        <v>54</v>
      </c>
    </row>
    <row r="32" spans="1:35" x14ac:dyDescent="0.2">
      <c r="A32" s="8" t="s">
        <v>36</v>
      </c>
      <c r="B32" s="8" t="s">
        <v>177</v>
      </c>
      <c r="C32" s="8" t="s">
        <v>179</v>
      </c>
      <c r="D32" s="8" t="s">
        <v>129</v>
      </c>
      <c r="E32" s="8" t="s">
        <v>130</v>
      </c>
      <c r="F32" s="9">
        <v>24</v>
      </c>
      <c r="G32" s="9" t="s">
        <v>42</v>
      </c>
      <c r="H32" s="9" t="s">
        <v>42</v>
      </c>
      <c r="I32" s="9">
        <v>2</v>
      </c>
      <c r="J32" s="8" t="s">
        <v>43</v>
      </c>
      <c r="K32" s="8" t="s">
        <v>41</v>
      </c>
      <c r="L32" s="8" t="s">
        <v>42</v>
      </c>
      <c r="M32" s="8">
        <v>1</v>
      </c>
      <c r="N32" s="8">
        <v>0.55000000000000004</v>
      </c>
      <c r="O32" s="8">
        <v>0.79</v>
      </c>
      <c r="P32" s="8">
        <v>0.19</v>
      </c>
      <c r="Q32" s="8">
        <v>1.25</v>
      </c>
      <c r="R32" s="8" t="s">
        <v>44</v>
      </c>
      <c r="S32" s="8" t="s">
        <v>81</v>
      </c>
      <c r="T32" s="8" t="s">
        <v>82</v>
      </c>
      <c r="U32" s="8" t="s">
        <v>108</v>
      </c>
      <c r="V32" s="8" t="s">
        <v>47</v>
      </c>
      <c r="W32" s="8" t="s">
        <v>131</v>
      </c>
      <c r="X32" s="8" t="s">
        <v>49</v>
      </c>
      <c r="Y32" s="9">
        <v>2</v>
      </c>
      <c r="Z32" s="8" t="s">
        <v>102</v>
      </c>
      <c r="AA32" s="8" t="s">
        <v>41</v>
      </c>
      <c r="AB32" s="8" t="s">
        <v>51</v>
      </c>
      <c r="AC32" s="8" t="s">
        <v>42</v>
      </c>
      <c r="AD32" s="8" t="s">
        <v>41</v>
      </c>
      <c r="AE32" s="8" t="s">
        <v>103</v>
      </c>
      <c r="AF32" s="8" t="s">
        <v>86</v>
      </c>
      <c r="AG32" s="10" t="str" cm="1">
        <f t="array" ref="AG32">IFERROR(_xlfn.TEXTJOIN(", ",TRUE,IF(_xlfn._xlws.FILTER(DAK_Market_info,DAK_Products=C32)="YES",DAK_Market,"")),"Product is not listed in the Market availability matrix")</f>
        <v>Product is not listed in the Market availability matrix</v>
      </c>
      <c r="AI32" s="8" t="s">
        <v>173</v>
      </c>
    </row>
    <row r="33" spans="1:35" x14ac:dyDescent="0.2">
      <c r="A33" s="8" t="s">
        <v>36</v>
      </c>
      <c r="B33" s="8" t="s">
        <v>180</v>
      </c>
      <c r="C33" s="8" t="s">
        <v>181</v>
      </c>
      <c r="D33" s="8" t="s">
        <v>182</v>
      </c>
      <c r="E33" s="8" t="s">
        <v>183</v>
      </c>
      <c r="F33" s="9">
        <v>26</v>
      </c>
      <c r="G33" s="9" t="s">
        <v>41</v>
      </c>
      <c r="H33" s="9" t="s">
        <v>42</v>
      </c>
      <c r="I33" s="9">
        <v>2</v>
      </c>
      <c r="J33" s="8" t="s">
        <v>43</v>
      </c>
      <c r="K33" s="8" t="s">
        <v>41</v>
      </c>
      <c r="L33" s="8" t="s">
        <v>42</v>
      </c>
      <c r="M33" s="8">
        <v>1</v>
      </c>
      <c r="N33" s="8">
        <v>0.52</v>
      </c>
      <c r="O33" s="8">
        <v>0.75</v>
      </c>
      <c r="P33" s="8">
        <v>0.05</v>
      </c>
      <c r="Q33" s="8">
        <v>1.3</v>
      </c>
      <c r="R33" s="8" t="s">
        <v>44</v>
      </c>
      <c r="S33" s="8" t="s">
        <v>81</v>
      </c>
      <c r="T33" s="8" t="s">
        <v>82</v>
      </c>
      <c r="U33" s="8" t="s">
        <v>184</v>
      </c>
      <c r="V33" s="8" t="s">
        <v>47</v>
      </c>
      <c r="W33" s="8" t="s">
        <v>109</v>
      </c>
      <c r="X33" s="8" t="s">
        <v>49</v>
      </c>
      <c r="Y33" s="9">
        <v>2</v>
      </c>
      <c r="Z33" s="8" t="s">
        <v>102</v>
      </c>
      <c r="AA33" s="8" t="s">
        <v>41</v>
      </c>
      <c r="AB33" s="8" t="s">
        <v>51</v>
      </c>
      <c r="AC33" s="8" t="s">
        <v>42</v>
      </c>
      <c r="AD33" s="8" t="s">
        <v>42</v>
      </c>
      <c r="AE33" s="8" t="s">
        <v>185</v>
      </c>
      <c r="AF33" s="8" t="s">
        <v>86</v>
      </c>
      <c r="AG33" s="10" t="str" cm="1">
        <f t="array" ref="AG33">IFERROR(_xlfn.TEXTJOIN(", ",TRUE,IF(_xlfn._xlws.FILTER(DAK_Market_info,DAK_Products=C33)="YES",DAK_Market,"")),"Product is not listed in the Market availability matrix")</f>
        <v>GB, NL, Export</v>
      </c>
      <c r="AI33" s="8" t="s">
        <v>54</v>
      </c>
    </row>
    <row r="34" spans="1:35" x14ac:dyDescent="0.2">
      <c r="A34" s="8" t="s">
        <v>36</v>
      </c>
      <c r="B34" s="8" t="s">
        <v>186</v>
      </c>
      <c r="C34" s="8" t="s">
        <v>187</v>
      </c>
      <c r="D34" s="8" t="s">
        <v>39</v>
      </c>
      <c r="E34" s="8" t="s">
        <v>40</v>
      </c>
      <c r="F34" s="9">
        <v>33</v>
      </c>
      <c r="G34" s="9" t="s">
        <v>41</v>
      </c>
      <c r="H34" s="9" t="s">
        <v>42</v>
      </c>
      <c r="I34" s="9">
        <v>2</v>
      </c>
      <c r="J34" s="8" t="s">
        <v>43</v>
      </c>
      <c r="K34" s="8" t="s">
        <v>41</v>
      </c>
      <c r="L34" s="8" t="s">
        <v>42</v>
      </c>
      <c r="M34" s="8">
        <v>0.81</v>
      </c>
      <c r="N34" s="8">
        <v>0.53</v>
      </c>
      <c r="O34" s="8">
        <v>0.73</v>
      </c>
      <c r="P34" s="8">
        <v>0.02</v>
      </c>
      <c r="Q34" s="8">
        <v>1.1000000000000001</v>
      </c>
      <c r="R34" s="8" t="s">
        <v>188</v>
      </c>
      <c r="S34" s="8" t="s">
        <v>81</v>
      </c>
      <c r="T34" s="8" t="s">
        <v>82</v>
      </c>
      <c r="U34" s="8" t="s">
        <v>189</v>
      </c>
      <c r="V34" s="8" t="s">
        <v>47</v>
      </c>
      <c r="W34" s="8" t="s">
        <v>48</v>
      </c>
      <c r="X34" s="8" t="s">
        <v>49</v>
      </c>
      <c r="Y34" s="9">
        <v>2</v>
      </c>
      <c r="Z34" s="8" t="s">
        <v>50</v>
      </c>
      <c r="AA34" s="8" t="s">
        <v>42</v>
      </c>
      <c r="AB34" s="8" t="s">
        <v>69</v>
      </c>
      <c r="AC34" s="8" t="s">
        <v>42</v>
      </c>
      <c r="AD34" s="8" t="s">
        <v>42</v>
      </c>
      <c r="AE34" s="8" t="s">
        <v>190</v>
      </c>
      <c r="AF34" s="8" t="s">
        <v>191</v>
      </c>
      <c r="AG34" s="10" t="str" cm="1">
        <f t="array" ref="AG34">IFERROR(_xlfn.TEXTJOIN(", ",TRUE,IF(_xlfn._xlws.FILTER(DAK_Market_info,DAK_Products=C34)="YES",DAK_Market,"")),"Product is not listed in the Market availability matrix")</f>
        <v>PL, CZ, SK, HU, GB, DE, NL, RO, FR, Export</v>
      </c>
      <c r="AI34" s="8" t="s">
        <v>54</v>
      </c>
    </row>
    <row r="35" spans="1:35" x14ac:dyDescent="0.2">
      <c r="A35" s="8" t="s">
        <v>36</v>
      </c>
      <c r="B35" s="8" t="s">
        <v>192</v>
      </c>
      <c r="C35" s="8" t="s">
        <v>193</v>
      </c>
      <c r="D35" s="8" t="s">
        <v>106</v>
      </c>
      <c r="E35" s="8" t="s">
        <v>107</v>
      </c>
      <c r="F35" s="9">
        <v>24</v>
      </c>
      <c r="G35" s="9" t="s">
        <v>41</v>
      </c>
      <c r="H35" s="9" t="s">
        <v>42</v>
      </c>
      <c r="I35" s="9">
        <v>2</v>
      </c>
      <c r="J35" s="8" t="s">
        <v>43</v>
      </c>
      <c r="K35" s="8" t="s">
        <v>41</v>
      </c>
      <c r="L35" s="8" t="s">
        <v>42</v>
      </c>
      <c r="M35" s="8">
        <v>1</v>
      </c>
      <c r="N35" s="8">
        <v>0.52</v>
      </c>
      <c r="O35" s="8">
        <v>0.75</v>
      </c>
      <c r="P35" s="8">
        <v>0.05</v>
      </c>
      <c r="Q35" s="8">
        <v>1.3</v>
      </c>
      <c r="R35" s="8" t="s">
        <v>188</v>
      </c>
      <c r="S35" s="8" t="s">
        <v>81</v>
      </c>
      <c r="T35" s="8" t="s">
        <v>82</v>
      </c>
      <c r="U35" s="8" t="s">
        <v>189</v>
      </c>
      <c r="V35" s="8" t="s">
        <v>47</v>
      </c>
      <c r="W35" s="8" t="s">
        <v>109</v>
      </c>
      <c r="X35" s="8" t="s">
        <v>49</v>
      </c>
      <c r="Y35" s="9">
        <v>2</v>
      </c>
      <c r="Z35" s="8" t="s">
        <v>102</v>
      </c>
      <c r="AA35" s="8" t="s">
        <v>42</v>
      </c>
      <c r="AB35" s="8" t="s">
        <v>69</v>
      </c>
      <c r="AC35" s="8" t="s">
        <v>42</v>
      </c>
      <c r="AD35" s="8" t="s">
        <v>42</v>
      </c>
      <c r="AE35" s="8" t="s">
        <v>190</v>
      </c>
      <c r="AF35" s="8" t="s">
        <v>191</v>
      </c>
      <c r="AG35" s="10" t="str" cm="1">
        <f t="array" ref="AG35">IFERROR(_xlfn.TEXTJOIN(", ",TRUE,IF(_xlfn._xlws.FILTER(DAK_Market_info,DAK_Products=C35)="YES",DAK_Market,"")),"Product is not listed in the Market availability matrix")</f>
        <v>GB, DE, NL, BE, FR, Export</v>
      </c>
      <c r="AI35" s="8" t="s">
        <v>54</v>
      </c>
    </row>
    <row r="36" spans="1:35" x14ac:dyDescent="0.2">
      <c r="A36" s="8" t="s">
        <v>36</v>
      </c>
      <c r="B36" s="8" t="s">
        <v>194</v>
      </c>
      <c r="C36" s="8" t="s">
        <v>195</v>
      </c>
      <c r="D36" s="8" t="s">
        <v>196</v>
      </c>
      <c r="E36" s="8" t="s">
        <v>197</v>
      </c>
      <c r="F36" s="9">
        <v>22</v>
      </c>
      <c r="G36" s="9" t="s">
        <v>41</v>
      </c>
      <c r="H36" s="9" t="s">
        <v>41</v>
      </c>
      <c r="I36" s="9">
        <v>2</v>
      </c>
      <c r="J36" s="8" t="s">
        <v>198</v>
      </c>
      <c r="K36" s="8" t="s">
        <v>162</v>
      </c>
      <c r="L36" s="8" t="s">
        <v>41</v>
      </c>
      <c r="M36" s="8">
        <v>0.9</v>
      </c>
      <c r="N36" s="8">
        <v>0.3</v>
      </c>
      <c r="O36" s="8">
        <v>0.61</v>
      </c>
      <c r="P36" s="8">
        <v>0.05</v>
      </c>
      <c r="Q36" s="8">
        <v>1.2</v>
      </c>
      <c r="R36" s="8" t="s">
        <v>44</v>
      </c>
      <c r="S36" s="8" t="s">
        <v>81</v>
      </c>
      <c r="T36" s="8" t="s">
        <v>82</v>
      </c>
      <c r="U36" s="8" t="s">
        <v>108</v>
      </c>
      <c r="V36" s="8" t="s">
        <v>47</v>
      </c>
      <c r="W36" s="8" t="s">
        <v>199</v>
      </c>
      <c r="X36" s="8" t="s">
        <v>49</v>
      </c>
      <c r="Y36" s="9">
        <v>2</v>
      </c>
      <c r="Z36" s="8" t="s">
        <v>50</v>
      </c>
      <c r="AA36" s="8" t="s">
        <v>41</v>
      </c>
      <c r="AB36" s="8" t="s">
        <v>51</v>
      </c>
      <c r="AC36" s="8" t="s">
        <v>41</v>
      </c>
      <c r="AD36" s="8" t="s">
        <v>41</v>
      </c>
      <c r="AE36" s="8" t="s">
        <v>200</v>
      </c>
      <c r="AF36" s="8" t="s">
        <v>86</v>
      </c>
      <c r="AG36" s="10" t="str" cm="1">
        <f t="array" ref="AG36">IFERROR(_xlfn.TEXTJOIN(", ",TRUE,IF(_xlfn._xlws.FILTER(DAK_Market_info,DAK_Products=C36)="YES",DAK_Market,"")),"Product is not listed in the Market availability matrix")</f>
        <v>Product is not listed in the Market availability matrix</v>
      </c>
      <c r="AI36" s="8" t="s">
        <v>173</v>
      </c>
    </row>
    <row r="37" spans="1:35" x14ac:dyDescent="0.2">
      <c r="A37" s="8" t="s">
        <v>36</v>
      </c>
      <c r="B37" s="8" t="s">
        <v>201</v>
      </c>
      <c r="C37" s="8" t="s">
        <v>202</v>
      </c>
      <c r="D37" s="8" t="s">
        <v>203</v>
      </c>
      <c r="E37" s="8" t="s">
        <v>204</v>
      </c>
      <c r="F37" s="9">
        <v>35</v>
      </c>
      <c r="G37" s="9" t="s">
        <v>41</v>
      </c>
      <c r="H37" s="9" t="s">
        <v>41</v>
      </c>
      <c r="I37" s="9">
        <v>3</v>
      </c>
      <c r="J37" s="8" t="s">
        <v>198</v>
      </c>
      <c r="K37" s="8" t="s">
        <v>162</v>
      </c>
      <c r="L37" s="8" t="s">
        <v>41</v>
      </c>
      <c r="M37" s="8">
        <v>0.5</v>
      </c>
      <c r="N37" s="8">
        <v>0.27</v>
      </c>
      <c r="O37" s="8">
        <v>0.56000000000000005</v>
      </c>
      <c r="P37" s="8">
        <v>0</v>
      </c>
      <c r="Q37" s="8">
        <v>0.99</v>
      </c>
      <c r="R37" s="8" t="s">
        <v>44</v>
      </c>
      <c r="S37" s="8" t="s">
        <v>81</v>
      </c>
      <c r="T37" s="8" t="s">
        <v>82</v>
      </c>
      <c r="U37" s="8" t="s">
        <v>163</v>
      </c>
      <c r="V37" s="8" t="s">
        <v>47</v>
      </c>
      <c r="W37" s="8" t="s">
        <v>205</v>
      </c>
      <c r="X37" s="8" t="s">
        <v>49</v>
      </c>
      <c r="Y37" s="9">
        <v>2</v>
      </c>
      <c r="Z37" s="8" t="s">
        <v>50</v>
      </c>
      <c r="AA37" s="8" t="s">
        <v>41</v>
      </c>
      <c r="AB37" s="8" t="s">
        <v>51</v>
      </c>
      <c r="AC37" s="8" t="s">
        <v>41</v>
      </c>
      <c r="AD37" s="8" t="s">
        <v>41</v>
      </c>
      <c r="AE37" s="8" t="s">
        <v>166</v>
      </c>
      <c r="AF37" s="8" t="s">
        <v>86</v>
      </c>
      <c r="AG37" s="10" t="str" cm="1">
        <f t="array" ref="AG37">IFERROR(_xlfn.TEXTJOIN(", ",TRUE,IF(_xlfn._xlws.FILTER(DAK_Market_info,DAK_Products=C37)="YES",DAK_Market,"")),"Product is not listed in the Market availability matrix")</f>
        <v>PL, CZ, SK, HU, GB, DE, NL, RO, AT, FR, Export</v>
      </c>
      <c r="AI37" s="8" t="s">
        <v>54</v>
      </c>
    </row>
    <row r="38" spans="1:35" x14ac:dyDescent="0.2">
      <c r="A38" s="8" t="s">
        <v>36</v>
      </c>
      <c r="B38" s="8" t="s">
        <v>206</v>
      </c>
      <c r="C38" s="8" t="s">
        <v>207</v>
      </c>
      <c r="D38" s="8" t="s">
        <v>203</v>
      </c>
      <c r="E38" s="8" t="s">
        <v>204</v>
      </c>
      <c r="F38" s="9">
        <v>35</v>
      </c>
      <c r="G38" s="9" t="s">
        <v>41</v>
      </c>
      <c r="H38" s="9" t="s">
        <v>41</v>
      </c>
      <c r="I38" s="9">
        <v>3</v>
      </c>
      <c r="J38" s="8" t="s">
        <v>198</v>
      </c>
      <c r="K38" s="8" t="s">
        <v>162</v>
      </c>
      <c r="L38" s="8" t="s">
        <v>41</v>
      </c>
      <c r="M38" s="8">
        <v>0.5</v>
      </c>
      <c r="N38" s="8">
        <v>0.27</v>
      </c>
      <c r="O38" s="8">
        <v>0.56000000000000005</v>
      </c>
      <c r="P38" s="8">
        <v>0</v>
      </c>
      <c r="Q38" s="8">
        <v>1</v>
      </c>
      <c r="R38" s="8" t="s">
        <v>208</v>
      </c>
      <c r="S38" s="8" t="s">
        <v>209</v>
      </c>
      <c r="T38" s="8" t="s">
        <v>94</v>
      </c>
      <c r="U38" s="8" t="s">
        <v>163</v>
      </c>
      <c r="V38" s="8" t="s">
        <v>95</v>
      </c>
      <c r="W38" s="8" t="s">
        <v>210</v>
      </c>
      <c r="X38" s="8" t="s">
        <v>67</v>
      </c>
      <c r="Z38" s="8" t="s">
        <v>68</v>
      </c>
      <c r="AA38" s="8" t="s">
        <v>41</v>
      </c>
      <c r="AB38" s="8" t="s">
        <v>51</v>
      </c>
      <c r="AC38" s="8" t="s">
        <v>41</v>
      </c>
      <c r="AD38" s="8" t="s">
        <v>41</v>
      </c>
      <c r="AE38" s="8" t="s">
        <v>166</v>
      </c>
      <c r="AF38" s="8" t="s">
        <v>86</v>
      </c>
      <c r="AG38" s="10" t="str" cm="1">
        <f t="array" ref="AG38">IFERROR(_xlfn.TEXTJOIN(", ",TRUE,IF(_xlfn._xlws.FILTER(DAK_Market_info,DAK_Products=C38)="YES",DAK_Market,"")),"Product is not listed in the Market availability matrix")</f>
        <v>PL, CZ, SK, HU, GB, DE, NL, RO, AT, FR, Export</v>
      </c>
      <c r="AI38" s="8" t="s">
        <v>54</v>
      </c>
    </row>
    <row r="39" spans="1:35" x14ac:dyDescent="0.2">
      <c r="A39" s="8" t="s">
        <v>36</v>
      </c>
      <c r="B39" s="8" t="s">
        <v>211</v>
      </c>
      <c r="C39" s="8" t="s">
        <v>212</v>
      </c>
      <c r="D39" s="8" t="s">
        <v>203</v>
      </c>
      <c r="E39" s="8" t="s">
        <v>204</v>
      </c>
      <c r="F39" s="9">
        <v>35</v>
      </c>
      <c r="G39" s="9" t="s">
        <v>41</v>
      </c>
      <c r="H39" s="9" t="s">
        <v>41</v>
      </c>
      <c r="I39" s="9">
        <v>3</v>
      </c>
      <c r="J39" s="8" t="s">
        <v>198</v>
      </c>
      <c r="K39" s="8" t="s">
        <v>162</v>
      </c>
      <c r="L39" s="8" t="s">
        <v>41</v>
      </c>
      <c r="M39" s="8">
        <v>0.5</v>
      </c>
      <c r="N39" s="8">
        <v>0.27</v>
      </c>
      <c r="O39" s="8">
        <v>0.56000000000000005</v>
      </c>
      <c r="P39" s="8">
        <v>0</v>
      </c>
      <c r="Q39" s="8">
        <v>0.99</v>
      </c>
      <c r="R39" s="8" t="s">
        <v>44</v>
      </c>
      <c r="S39" s="8" t="s">
        <v>81</v>
      </c>
      <c r="T39" s="8" t="s">
        <v>82</v>
      </c>
      <c r="U39" s="8" t="s">
        <v>163</v>
      </c>
      <c r="V39" s="8" t="s">
        <v>47</v>
      </c>
      <c r="W39" s="8" t="s">
        <v>205</v>
      </c>
      <c r="X39" s="8" t="s">
        <v>49</v>
      </c>
      <c r="Y39" s="9">
        <v>2</v>
      </c>
      <c r="Z39" s="8" t="s">
        <v>102</v>
      </c>
      <c r="AA39" s="8" t="s">
        <v>41</v>
      </c>
      <c r="AB39" s="8" t="s">
        <v>51</v>
      </c>
      <c r="AC39" s="8" t="s">
        <v>41</v>
      </c>
      <c r="AD39" s="8" t="s">
        <v>41</v>
      </c>
      <c r="AE39" s="8" t="s">
        <v>166</v>
      </c>
      <c r="AF39" s="8" t="s">
        <v>86</v>
      </c>
      <c r="AG39" s="10" t="str" cm="1">
        <f t="array" ref="AG39">IFERROR(_xlfn.TEXTJOIN(", ",TRUE,IF(_xlfn._xlws.FILTER(DAK_Market_info,DAK_Products=C39)="YES",DAK_Market,"")),"Product is not listed in the Market availability matrix")</f>
        <v>GB, DE, NL, FR, Export</v>
      </c>
      <c r="AI39" s="8" t="s">
        <v>54</v>
      </c>
    </row>
    <row r="40" spans="1:35" x14ac:dyDescent="0.2">
      <c r="A40" s="8" t="s">
        <v>36</v>
      </c>
      <c r="B40" s="8" t="s">
        <v>213</v>
      </c>
      <c r="C40" s="8" t="s">
        <v>214</v>
      </c>
      <c r="D40" s="8" t="s">
        <v>196</v>
      </c>
      <c r="E40" s="8" t="s">
        <v>197</v>
      </c>
      <c r="F40" s="9">
        <v>22</v>
      </c>
      <c r="G40" s="9" t="s">
        <v>41</v>
      </c>
      <c r="H40" s="9" t="s">
        <v>41</v>
      </c>
      <c r="I40" s="9">
        <v>2</v>
      </c>
      <c r="J40" s="8" t="s">
        <v>198</v>
      </c>
      <c r="K40" s="8" t="s">
        <v>162</v>
      </c>
      <c r="L40" s="8" t="s">
        <v>41</v>
      </c>
      <c r="M40" s="8">
        <v>0.9</v>
      </c>
      <c r="N40" s="8">
        <v>0.3</v>
      </c>
      <c r="O40" s="8">
        <v>0.61</v>
      </c>
      <c r="P40" s="8">
        <v>0.05</v>
      </c>
      <c r="Q40" s="8">
        <v>1.2</v>
      </c>
      <c r="R40" s="8" t="s">
        <v>44</v>
      </c>
      <c r="S40" s="8" t="s">
        <v>81</v>
      </c>
      <c r="T40" s="8" t="s">
        <v>82</v>
      </c>
      <c r="U40" s="8" t="s">
        <v>108</v>
      </c>
      <c r="V40" s="8" t="s">
        <v>47</v>
      </c>
      <c r="W40" s="8" t="s">
        <v>199</v>
      </c>
      <c r="X40" s="8" t="s">
        <v>49</v>
      </c>
      <c r="Y40" s="9">
        <v>2</v>
      </c>
      <c r="Z40" s="8" t="s">
        <v>102</v>
      </c>
      <c r="AA40" s="8" t="s">
        <v>41</v>
      </c>
      <c r="AB40" s="8" t="s">
        <v>51</v>
      </c>
      <c r="AC40" s="8" t="s">
        <v>41</v>
      </c>
      <c r="AD40" s="8" t="s">
        <v>41</v>
      </c>
      <c r="AE40" s="8" t="s">
        <v>200</v>
      </c>
      <c r="AF40" s="8" t="s">
        <v>86</v>
      </c>
      <c r="AG40" s="10" t="str" cm="1">
        <f t="array" ref="AG40">IFERROR(_xlfn.TEXTJOIN(", ",TRUE,IF(_xlfn._xlws.FILTER(DAK_Market_info,DAK_Products=C40)="YES",DAK_Market,"")),"Product is not listed in the Market availability matrix")</f>
        <v>Product is not listed in the Market availability matrix</v>
      </c>
      <c r="AI40" s="8" t="s">
        <v>173</v>
      </c>
    </row>
    <row r="41" spans="1:35" x14ac:dyDescent="0.2">
      <c r="A41" s="8" t="s">
        <v>36</v>
      </c>
      <c r="B41" s="8" t="s">
        <v>215</v>
      </c>
      <c r="C41" s="8" t="s">
        <v>216</v>
      </c>
      <c r="D41" s="8" t="s">
        <v>39</v>
      </c>
      <c r="E41" s="8" t="s">
        <v>40</v>
      </c>
      <c r="F41" s="9">
        <v>33</v>
      </c>
      <c r="G41" s="9" t="s">
        <v>41</v>
      </c>
      <c r="H41" s="9" t="s">
        <v>42</v>
      </c>
      <c r="I41" s="9">
        <v>2</v>
      </c>
      <c r="J41" s="8" t="s">
        <v>43</v>
      </c>
      <c r="K41" s="8" t="s">
        <v>41</v>
      </c>
      <c r="L41" s="8" t="s">
        <v>42</v>
      </c>
      <c r="M41" s="8">
        <v>0.81</v>
      </c>
      <c r="N41" s="8">
        <v>0.53</v>
      </c>
      <c r="O41" s="8">
        <v>0.73</v>
      </c>
      <c r="P41" s="8">
        <v>0.02</v>
      </c>
      <c r="Q41" s="8">
        <v>1.1000000000000001</v>
      </c>
      <c r="R41" s="8" t="s">
        <v>44</v>
      </c>
      <c r="S41" s="8" t="s">
        <v>81</v>
      </c>
      <c r="T41" s="8" t="s">
        <v>46</v>
      </c>
      <c r="V41" s="8" t="s">
        <v>47</v>
      </c>
      <c r="W41" s="8" t="s">
        <v>48</v>
      </c>
      <c r="X41" s="8" t="s">
        <v>49</v>
      </c>
      <c r="Y41" s="9">
        <v>2</v>
      </c>
      <c r="Z41" s="8" t="s">
        <v>50</v>
      </c>
      <c r="AA41" s="8" t="s">
        <v>42</v>
      </c>
      <c r="AB41" s="8" t="s">
        <v>75</v>
      </c>
      <c r="AC41" s="8" t="s">
        <v>42</v>
      </c>
      <c r="AD41" s="8" t="s">
        <v>42</v>
      </c>
      <c r="AE41" s="8" t="s">
        <v>217</v>
      </c>
      <c r="AF41" s="8" t="s">
        <v>218</v>
      </c>
      <c r="AG41" s="10" t="str" cm="1">
        <f t="array" ref="AG41">IFERROR(_xlfn.TEXTJOIN(", ",TRUE,IF(_xlfn._xlws.FILTER(DAK_Market_info,DAK_Products=C41)="YES",DAK_Market,"")),"Product is not listed in the Market availability matrix")</f>
        <v>PL, CZ, SK, HU, GB, DE, NL, RO, AT, Export</v>
      </c>
      <c r="AI41" s="8" t="s">
        <v>54</v>
      </c>
    </row>
    <row r="42" spans="1:35" x14ac:dyDescent="0.2">
      <c r="A42" s="8" t="s">
        <v>36</v>
      </c>
      <c r="B42" s="8" t="s">
        <v>219</v>
      </c>
      <c r="C42" s="8" t="s">
        <v>220</v>
      </c>
      <c r="D42" s="8" t="s">
        <v>39</v>
      </c>
      <c r="E42" s="8" t="s">
        <v>40</v>
      </c>
      <c r="F42" s="9">
        <v>33</v>
      </c>
      <c r="G42" s="9" t="s">
        <v>41</v>
      </c>
      <c r="H42" s="9" t="s">
        <v>42</v>
      </c>
      <c r="I42" s="9">
        <v>2</v>
      </c>
      <c r="J42" s="8" t="s">
        <v>43</v>
      </c>
      <c r="K42" s="8" t="s">
        <v>41</v>
      </c>
      <c r="L42" s="8" t="s">
        <v>42</v>
      </c>
      <c r="M42" s="8">
        <v>0.81</v>
      </c>
      <c r="N42" s="8">
        <v>0.53</v>
      </c>
      <c r="O42" s="8">
        <v>0.73</v>
      </c>
      <c r="P42" s="8">
        <v>0.02</v>
      </c>
      <c r="Q42" s="8">
        <v>1.1000000000000001</v>
      </c>
      <c r="R42" s="8" t="s">
        <v>44</v>
      </c>
      <c r="S42" s="8" t="s">
        <v>81</v>
      </c>
      <c r="T42" s="8" t="s">
        <v>46</v>
      </c>
      <c r="V42" s="8" t="s">
        <v>47</v>
      </c>
      <c r="W42" s="8" t="s">
        <v>48</v>
      </c>
      <c r="X42" s="8" t="s">
        <v>49</v>
      </c>
      <c r="Y42" s="9">
        <v>2</v>
      </c>
      <c r="Z42" s="8" t="s">
        <v>102</v>
      </c>
      <c r="AA42" s="8" t="s">
        <v>42</v>
      </c>
      <c r="AB42" s="8" t="s">
        <v>75</v>
      </c>
      <c r="AC42" s="8" t="s">
        <v>42</v>
      </c>
      <c r="AD42" s="8" t="s">
        <v>42</v>
      </c>
      <c r="AE42" s="8" t="s">
        <v>217</v>
      </c>
      <c r="AF42" s="8" t="s">
        <v>218</v>
      </c>
      <c r="AG42" s="10" t="str" cm="1">
        <f t="array" ref="AG42">IFERROR(_xlfn.TEXTJOIN(", ",TRUE,IF(_xlfn._xlws.FILTER(DAK_Market_info,DAK_Products=C42)="YES",DAK_Market,"")),"Product is not listed in the Market availability matrix")</f>
        <v>GB, DE, NL, AT, Export</v>
      </c>
      <c r="AI42" s="8" t="s">
        <v>54</v>
      </c>
    </row>
    <row r="43" spans="1:35" x14ac:dyDescent="0.2">
      <c r="A43" s="8" t="s">
        <v>36</v>
      </c>
      <c r="B43" s="8" t="s">
        <v>221</v>
      </c>
      <c r="C43" s="8" t="s">
        <v>222</v>
      </c>
      <c r="D43" s="8" t="s">
        <v>39</v>
      </c>
      <c r="E43" s="8" t="s">
        <v>40</v>
      </c>
      <c r="F43" s="9">
        <v>33</v>
      </c>
      <c r="G43" s="9" t="s">
        <v>41</v>
      </c>
      <c r="H43" s="9" t="s">
        <v>42</v>
      </c>
      <c r="I43" s="9">
        <v>2</v>
      </c>
      <c r="J43" s="8" t="s">
        <v>43</v>
      </c>
      <c r="K43" s="8" t="s">
        <v>41</v>
      </c>
      <c r="L43" s="8" t="s">
        <v>42</v>
      </c>
      <c r="M43" s="8">
        <v>0.81</v>
      </c>
      <c r="N43" s="8">
        <v>0.53</v>
      </c>
      <c r="O43" s="8">
        <v>0.73</v>
      </c>
      <c r="P43" s="8">
        <v>0.02</v>
      </c>
      <c r="Q43" s="8">
        <v>1.1000000000000001</v>
      </c>
      <c r="R43" s="8" t="s">
        <v>44</v>
      </c>
      <c r="S43" s="8" t="s">
        <v>81</v>
      </c>
      <c r="T43" s="8" t="s">
        <v>46</v>
      </c>
      <c r="V43" s="8" t="s">
        <v>47</v>
      </c>
      <c r="W43" s="8" t="s">
        <v>48</v>
      </c>
      <c r="X43" s="8" t="s">
        <v>49</v>
      </c>
      <c r="Y43" s="9">
        <v>2</v>
      </c>
      <c r="Z43" s="8" t="s">
        <v>50</v>
      </c>
      <c r="AA43" s="8" t="s">
        <v>42</v>
      </c>
      <c r="AB43" s="8" t="s">
        <v>75</v>
      </c>
      <c r="AC43" s="8" t="s">
        <v>41</v>
      </c>
      <c r="AD43" s="8" t="s">
        <v>42</v>
      </c>
      <c r="AE43" s="8" t="s">
        <v>223</v>
      </c>
      <c r="AF43" s="8" t="s">
        <v>86</v>
      </c>
      <c r="AG43" s="10" t="str" cm="1">
        <f t="array" ref="AG43">IFERROR(_xlfn.TEXTJOIN(", ",TRUE,IF(_xlfn._xlws.FILTER(DAK_Market_info,DAK_Products=C43)="YES",DAK_Market,"")),"Product is not listed in the Market availability matrix")</f>
        <v>PL, CZ, SK, HU, GB, DE, NL, RO, AT, Export</v>
      </c>
      <c r="AI43" s="8" t="s">
        <v>54</v>
      </c>
    </row>
    <row r="44" spans="1:35" x14ac:dyDescent="0.2">
      <c r="A44" s="8" t="s">
        <v>36</v>
      </c>
      <c r="B44" s="8" t="s">
        <v>224</v>
      </c>
      <c r="C44" s="8" t="s">
        <v>225</v>
      </c>
      <c r="D44" s="8" t="s">
        <v>39</v>
      </c>
      <c r="E44" s="8" t="s">
        <v>40</v>
      </c>
      <c r="F44" s="9">
        <v>33</v>
      </c>
      <c r="G44" s="9" t="s">
        <v>41</v>
      </c>
      <c r="H44" s="9" t="s">
        <v>42</v>
      </c>
      <c r="I44" s="9">
        <v>2</v>
      </c>
      <c r="J44" s="8" t="s">
        <v>43</v>
      </c>
      <c r="K44" s="8" t="s">
        <v>41</v>
      </c>
      <c r="L44" s="8" t="s">
        <v>42</v>
      </c>
      <c r="M44" s="8">
        <v>0.81</v>
      </c>
      <c r="N44" s="8">
        <v>0.53</v>
      </c>
      <c r="O44" s="8">
        <v>0.73</v>
      </c>
      <c r="P44" s="8">
        <v>0.02</v>
      </c>
      <c r="Q44" s="8">
        <v>1.1000000000000001</v>
      </c>
      <c r="R44" s="8" t="s">
        <v>44</v>
      </c>
      <c r="S44" s="8" t="s">
        <v>81</v>
      </c>
      <c r="T44" s="8" t="s">
        <v>46</v>
      </c>
      <c r="V44" s="8" t="s">
        <v>47</v>
      </c>
      <c r="W44" s="8" t="s">
        <v>48</v>
      </c>
      <c r="X44" s="8" t="s">
        <v>49</v>
      </c>
      <c r="Y44" s="9">
        <v>2</v>
      </c>
      <c r="Z44" s="8" t="s">
        <v>102</v>
      </c>
      <c r="AA44" s="8" t="s">
        <v>42</v>
      </c>
      <c r="AB44" s="8" t="s">
        <v>75</v>
      </c>
      <c r="AC44" s="8" t="s">
        <v>41</v>
      </c>
      <c r="AD44" s="8" t="s">
        <v>42</v>
      </c>
      <c r="AE44" s="8" t="s">
        <v>223</v>
      </c>
      <c r="AF44" s="8" t="s">
        <v>86</v>
      </c>
      <c r="AG44" s="10" t="str" cm="1">
        <f t="array" ref="AG44">IFERROR(_xlfn.TEXTJOIN(", ",TRUE,IF(_xlfn._xlws.FILTER(DAK_Market_info,DAK_Products=C44)="YES",DAK_Market,"")),"Product is not listed in the Market availability matrix")</f>
        <v>GB, DE, NL, AT, Export</v>
      </c>
      <c r="AI44" s="8" t="s">
        <v>54</v>
      </c>
    </row>
    <row r="45" spans="1:35" x14ac:dyDescent="0.2">
      <c r="A45" s="8" t="s">
        <v>226</v>
      </c>
      <c r="B45" s="8" t="s">
        <v>227</v>
      </c>
      <c r="C45" s="8" t="s">
        <v>228</v>
      </c>
      <c r="D45" s="8" t="s">
        <v>57</v>
      </c>
      <c r="E45" s="8" t="s">
        <v>58</v>
      </c>
      <c r="F45" s="9" t="s">
        <v>59</v>
      </c>
      <c r="G45" s="9" t="s">
        <v>41</v>
      </c>
      <c r="H45" s="9" t="s">
        <v>42</v>
      </c>
      <c r="I45" s="9">
        <v>1</v>
      </c>
      <c r="J45" s="8" t="s">
        <v>43</v>
      </c>
      <c r="K45" s="8" t="s">
        <v>60</v>
      </c>
      <c r="L45" s="8" t="s">
        <v>41</v>
      </c>
      <c r="M45" s="8" t="s">
        <v>61</v>
      </c>
      <c r="N45" s="8">
        <v>0.54</v>
      </c>
      <c r="O45" s="8">
        <v>0.72</v>
      </c>
      <c r="Q45" s="8" t="s">
        <v>229</v>
      </c>
      <c r="R45" s="8" t="s">
        <v>63</v>
      </c>
      <c r="S45" s="8" t="s">
        <v>45</v>
      </c>
      <c r="T45" s="8" t="s">
        <v>64</v>
      </c>
      <c r="V45" s="8" t="s">
        <v>65</v>
      </c>
      <c r="W45" s="8" t="s">
        <v>66</v>
      </c>
      <c r="X45" s="8" t="s">
        <v>67</v>
      </c>
      <c r="Z45" s="8" t="s">
        <v>68</v>
      </c>
      <c r="AA45" s="8" t="s">
        <v>42</v>
      </c>
      <c r="AB45" s="8" t="s">
        <v>69</v>
      </c>
      <c r="AC45" s="8" t="s">
        <v>42</v>
      </c>
      <c r="AD45" s="8" t="s">
        <v>42</v>
      </c>
      <c r="AE45" s="8" t="s">
        <v>70</v>
      </c>
      <c r="AF45" s="8" t="s">
        <v>71</v>
      </c>
      <c r="AG45" s="10" t="str" cm="1">
        <f t="array" ref="AG45">IFERROR(_xlfn.TEXTJOIN(", ",TRUE,IF(_xlfn._xlws.FILTER(RL_Market_info,RL_Products=C45)="YES",RL_Market,"")),"Product is not listed in the Market availability matrix")</f>
        <v>PL, CZ, HU, GB, NL, DE, AT, IE, GR, HR, KG, TR</v>
      </c>
      <c r="AI45" s="8" t="s">
        <v>54</v>
      </c>
    </row>
    <row r="46" spans="1:35" x14ac:dyDescent="0.2">
      <c r="A46" s="8" t="s">
        <v>226</v>
      </c>
      <c r="B46" s="8" t="s">
        <v>227</v>
      </c>
      <c r="C46" s="8" t="s">
        <v>230</v>
      </c>
      <c r="D46" s="8" t="s">
        <v>57</v>
      </c>
      <c r="E46" s="8" t="s">
        <v>58</v>
      </c>
      <c r="F46" s="9" t="s">
        <v>59</v>
      </c>
      <c r="G46" s="9" t="s">
        <v>41</v>
      </c>
      <c r="H46" s="9" t="s">
        <v>42</v>
      </c>
      <c r="I46" s="9">
        <v>1</v>
      </c>
      <c r="J46" s="8" t="s">
        <v>43</v>
      </c>
      <c r="K46" s="8" t="s">
        <v>60</v>
      </c>
      <c r="L46" s="8" t="s">
        <v>41</v>
      </c>
      <c r="M46" s="8" t="s">
        <v>61</v>
      </c>
      <c r="N46" s="8">
        <v>0.54</v>
      </c>
      <c r="O46" s="8">
        <v>0.72</v>
      </c>
      <c r="Q46" s="8" t="s">
        <v>229</v>
      </c>
      <c r="R46" s="8" t="s">
        <v>63</v>
      </c>
      <c r="S46" s="8" t="s">
        <v>45</v>
      </c>
      <c r="T46" s="8" t="s">
        <v>64</v>
      </c>
      <c r="V46" s="8" t="s">
        <v>65</v>
      </c>
      <c r="W46" s="8" t="s">
        <v>74</v>
      </c>
      <c r="X46" s="8" t="s">
        <v>67</v>
      </c>
      <c r="Z46" s="8" t="s">
        <v>68</v>
      </c>
      <c r="AA46" s="8" t="s">
        <v>42</v>
      </c>
      <c r="AB46" s="8" t="s">
        <v>75</v>
      </c>
      <c r="AC46" s="8" t="s">
        <v>42</v>
      </c>
      <c r="AD46" s="8" t="s">
        <v>42</v>
      </c>
      <c r="AE46" s="8" t="s">
        <v>70</v>
      </c>
      <c r="AF46" s="8" t="s">
        <v>71</v>
      </c>
      <c r="AG46" s="10" t="str" cm="1">
        <f t="array" ref="AG46">IFERROR(_xlfn.TEXTJOIN(", ",TRUE,IF(_xlfn._xlws.FILTER(RL_Market_info,RL_Products=C46)="YES",RL_Market,"")),"Product is not listed in the Market availability matrix")</f>
        <v>PL, CZ, HU, GB, NL, DE, AT, IE, GR, HR, KG, TR</v>
      </c>
      <c r="AI46" s="8" t="s">
        <v>54</v>
      </c>
    </row>
    <row r="47" spans="1:35" x14ac:dyDescent="0.2">
      <c r="A47" s="8" t="s">
        <v>226</v>
      </c>
      <c r="B47" s="8" t="s">
        <v>231</v>
      </c>
      <c r="C47" s="8" t="s">
        <v>232</v>
      </c>
      <c r="D47" s="8" t="s">
        <v>129</v>
      </c>
      <c r="E47" s="8" t="s">
        <v>130</v>
      </c>
      <c r="F47" s="9">
        <v>24</v>
      </c>
      <c r="G47" s="9" t="s">
        <v>42</v>
      </c>
      <c r="H47" s="9" t="s">
        <v>42</v>
      </c>
      <c r="I47" s="9">
        <v>2</v>
      </c>
      <c r="J47" s="8" t="s">
        <v>43</v>
      </c>
      <c r="K47" s="8" t="s">
        <v>41</v>
      </c>
      <c r="L47" s="8" t="s">
        <v>42</v>
      </c>
      <c r="M47" s="8">
        <v>1</v>
      </c>
      <c r="N47" s="8">
        <v>0.55000000000000004</v>
      </c>
      <c r="O47" s="8">
        <v>0.79</v>
      </c>
      <c r="P47" s="8">
        <v>0.19</v>
      </c>
      <c r="Q47" s="8">
        <v>1.3</v>
      </c>
      <c r="R47" s="8" t="s">
        <v>93</v>
      </c>
      <c r="S47" s="8" t="s">
        <v>81</v>
      </c>
      <c r="T47" s="8" t="s">
        <v>46</v>
      </c>
      <c r="V47" s="8" t="s">
        <v>95</v>
      </c>
      <c r="W47" s="8" t="s">
        <v>131</v>
      </c>
      <c r="X47" s="8" t="s">
        <v>67</v>
      </c>
      <c r="Z47" s="8" t="s">
        <v>68</v>
      </c>
      <c r="AA47" s="8" t="s">
        <v>41</v>
      </c>
      <c r="AB47" s="8" t="s">
        <v>233</v>
      </c>
      <c r="AC47" s="8" t="s">
        <v>42</v>
      </c>
      <c r="AD47" s="8" t="s">
        <v>42</v>
      </c>
      <c r="AE47" s="8" t="s">
        <v>234</v>
      </c>
      <c r="AF47" s="8" t="s">
        <v>86</v>
      </c>
      <c r="AG47" s="10" t="str" cm="1">
        <f t="array" ref="AG47">IFERROR(_xlfn.TEXTJOIN(", ",TRUE,IF(_xlfn._xlws.FILTER(RL_Market_info,RL_Products=C47)="YES",RL_Market,"")),"Product is not listed in the Market availability matrix")</f>
        <v>Product is not listed in the Market availability matrix</v>
      </c>
      <c r="AI47" s="8" t="s">
        <v>54</v>
      </c>
    </row>
    <row r="48" spans="1:35" ht="25.5" x14ac:dyDescent="0.2">
      <c r="A48" s="8" t="s">
        <v>226</v>
      </c>
      <c r="B48" s="8" t="s">
        <v>235</v>
      </c>
      <c r="C48" s="8" t="s">
        <v>236</v>
      </c>
      <c r="D48" s="8" t="s">
        <v>129</v>
      </c>
      <c r="E48" s="8" t="s">
        <v>130</v>
      </c>
      <c r="F48" s="9">
        <v>24</v>
      </c>
      <c r="G48" s="9" t="s">
        <v>42</v>
      </c>
      <c r="H48" s="9" t="s">
        <v>42</v>
      </c>
      <c r="I48" s="9">
        <v>2</v>
      </c>
      <c r="J48" s="8" t="s">
        <v>43</v>
      </c>
      <c r="K48" s="8" t="s">
        <v>41</v>
      </c>
      <c r="L48" s="8" t="s">
        <v>42</v>
      </c>
      <c r="M48" s="8">
        <v>1</v>
      </c>
      <c r="N48" s="8">
        <v>0.55000000000000004</v>
      </c>
      <c r="O48" s="8">
        <v>0.79</v>
      </c>
      <c r="P48" s="8">
        <v>0.19</v>
      </c>
      <c r="Q48" s="8">
        <v>1.3</v>
      </c>
      <c r="R48" s="8" t="s">
        <v>44</v>
      </c>
      <c r="S48" s="8" t="s">
        <v>81</v>
      </c>
      <c r="T48" s="8" t="s">
        <v>46</v>
      </c>
      <c r="V48" s="8" t="s">
        <v>47</v>
      </c>
      <c r="W48" s="8" t="s">
        <v>131</v>
      </c>
      <c r="X48" s="8" t="s">
        <v>49</v>
      </c>
      <c r="Y48" s="9">
        <v>1</v>
      </c>
      <c r="Z48" s="8" t="s">
        <v>102</v>
      </c>
      <c r="AA48" s="8" t="s">
        <v>41</v>
      </c>
      <c r="AB48" s="8" t="s">
        <v>233</v>
      </c>
      <c r="AC48" s="8" t="s">
        <v>42</v>
      </c>
      <c r="AD48" s="8" t="s">
        <v>42</v>
      </c>
      <c r="AE48" s="8" t="s">
        <v>234</v>
      </c>
      <c r="AF48" s="8" t="s">
        <v>86</v>
      </c>
      <c r="AG48" s="10" t="str" cm="1">
        <f t="array" ref="AG48">IFERROR(_xlfn.TEXTJOIN(", ",TRUE,IF(_xlfn._xlws.FILTER(RL_Market_info,RL_Products=C48)="YES",RL_Market,"")),"Product is not listed in the Market availability matrix")</f>
        <v>GB, NL, BE, DK, IE, BG, CH, CL, EE, GR, HR, IL, IS, LT, LV, MK, SE, SI, TR</v>
      </c>
      <c r="AI48" s="8" t="s">
        <v>54</v>
      </c>
    </row>
    <row r="49" spans="1:35" ht="25.5" x14ac:dyDescent="0.2">
      <c r="A49" s="8" t="s">
        <v>226</v>
      </c>
      <c r="B49" s="8" t="s">
        <v>237</v>
      </c>
      <c r="C49" s="8" t="s">
        <v>238</v>
      </c>
      <c r="D49" s="8" t="s">
        <v>129</v>
      </c>
      <c r="E49" s="8" t="s">
        <v>130</v>
      </c>
      <c r="F49" s="9">
        <v>24</v>
      </c>
      <c r="G49" s="9" t="s">
        <v>42</v>
      </c>
      <c r="H49" s="9" t="s">
        <v>42</v>
      </c>
      <c r="I49" s="9">
        <v>2</v>
      </c>
      <c r="J49" s="8" t="s">
        <v>43</v>
      </c>
      <c r="K49" s="8" t="s">
        <v>41</v>
      </c>
      <c r="L49" s="8" t="s">
        <v>42</v>
      </c>
      <c r="M49" s="8">
        <v>1</v>
      </c>
      <c r="N49" s="8">
        <v>0.55000000000000004</v>
      </c>
      <c r="O49" s="8">
        <v>0.79</v>
      </c>
      <c r="P49" s="8">
        <v>0.19</v>
      </c>
      <c r="Q49" s="8">
        <v>1.3</v>
      </c>
      <c r="R49" s="8" t="s">
        <v>44</v>
      </c>
      <c r="S49" s="8" t="s">
        <v>81</v>
      </c>
      <c r="T49" s="8" t="s">
        <v>46</v>
      </c>
      <c r="V49" s="8" t="s">
        <v>47</v>
      </c>
      <c r="W49" s="8" t="s">
        <v>131</v>
      </c>
      <c r="X49" s="8" t="s">
        <v>49</v>
      </c>
      <c r="Y49" s="9">
        <v>1</v>
      </c>
      <c r="Z49" s="8" t="s">
        <v>50</v>
      </c>
      <c r="AA49" s="8" t="s">
        <v>42</v>
      </c>
      <c r="AB49" s="8" t="s">
        <v>233</v>
      </c>
      <c r="AC49" s="8" t="s">
        <v>42</v>
      </c>
      <c r="AD49" s="8" t="s">
        <v>42</v>
      </c>
      <c r="AE49" s="8" t="s">
        <v>234</v>
      </c>
      <c r="AF49" s="8" t="s">
        <v>86</v>
      </c>
      <c r="AG49" s="10" t="str" cm="1">
        <f t="array" ref="AG49">IFERROR(_xlfn.TEXTJOIN(", ",TRUE,IF(_xlfn._xlws.FILTER(RL_Market_info,RL_Products=C49)="YES",RL_Market,"")),"Product is not listed in the Market availability matrix")</f>
        <v>PL, CZ, SK, HU, GB, NL, DE, FR, BE, ES, DK, RO, IT, IE, BG, CH, CL, EE, GR, HR, IL, IS, KG, KV, LT, LV, ME, MK, RS, SE, SI, TR</v>
      </c>
      <c r="AI49" s="8" t="s">
        <v>54</v>
      </c>
    </row>
    <row r="50" spans="1:35" ht="25.5" x14ac:dyDescent="0.2">
      <c r="A50" s="8" t="s">
        <v>226</v>
      </c>
      <c r="B50" s="8" t="s">
        <v>239</v>
      </c>
      <c r="C50" s="8" t="s">
        <v>240</v>
      </c>
      <c r="D50" s="8" t="s">
        <v>129</v>
      </c>
      <c r="E50" s="8" t="s">
        <v>130</v>
      </c>
      <c r="F50" s="9">
        <v>24</v>
      </c>
      <c r="G50" s="9" t="s">
        <v>42</v>
      </c>
      <c r="H50" s="9" t="s">
        <v>42</v>
      </c>
      <c r="I50" s="9">
        <v>2</v>
      </c>
      <c r="J50" s="8" t="s">
        <v>43</v>
      </c>
      <c r="K50" s="8" t="s">
        <v>41</v>
      </c>
      <c r="L50" s="8" t="s">
        <v>42</v>
      </c>
      <c r="M50" s="8">
        <v>1</v>
      </c>
      <c r="N50" s="8">
        <v>0.55000000000000004</v>
      </c>
      <c r="O50" s="8">
        <v>0.79</v>
      </c>
      <c r="P50" s="8">
        <v>0.19</v>
      </c>
      <c r="Q50" s="8">
        <v>1.3</v>
      </c>
      <c r="R50" s="8" t="s">
        <v>44</v>
      </c>
      <c r="S50" s="8" t="s">
        <v>81</v>
      </c>
      <c r="T50" s="8" t="s">
        <v>46</v>
      </c>
      <c r="V50" s="8" t="s">
        <v>47</v>
      </c>
      <c r="W50" s="8" t="s">
        <v>131</v>
      </c>
      <c r="X50" s="8" t="s">
        <v>49</v>
      </c>
      <c r="Y50" s="9">
        <v>1</v>
      </c>
      <c r="Z50" s="8" t="s">
        <v>50</v>
      </c>
      <c r="AA50" s="8" t="s">
        <v>41</v>
      </c>
      <c r="AB50" s="8" t="s">
        <v>233</v>
      </c>
      <c r="AC50" s="8" t="s">
        <v>42</v>
      </c>
      <c r="AD50" s="8" t="s">
        <v>42</v>
      </c>
      <c r="AE50" s="8" t="s">
        <v>234</v>
      </c>
      <c r="AF50" s="8" t="s">
        <v>86</v>
      </c>
      <c r="AG50" s="10" t="str" cm="1">
        <f t="array" ref="AG50">IFERROR(_xlfn.TEXTJOIN(", ",TRUE,IF(_xlfn._xlws.FILTER(RL_Market_info,RL_Products=C50)="YES",RL_Market,"")),"Product is not listed in the Market availability matrix")</f>
        <v>PL, CZ, SK, HU, GB, NL, FR, BE, ES, DK, RO, IT, IE, BG, CH, CL, EE, GR, HR, IL, IS, LT, LV, MK, SE, SI, TR</v>
      </c>
      <c r="AI50" s="8" t="s">
        <v>54</v>
      </c>
    </row>
    <row r="51" spans="1:35" ht="25.5" x14ac:dyDescent="0.2">
      <c r="A51" s="8" t="s">
        <v>226</v>
      </c>
      <c r="B51" s="8" t="s">
        <v>241</v>
      </c>
      <c r="C51" s="8" t="s">
        <v>242</v>
      </c>
      <c r="D51" s="8" t="s">
        <v>106</v>
      </c>
      <c r="E51" s="8" t="s">
        <v>107</v>
      </c>
      <c r="F51" s="9">
        <v>24</v>
      </c>
      <c r="G51" s="9" t="s">
        <v>41</v>
      </c>
      <c r="H51" s="9" t="s">
        <v>42</v>
      </c>
      <c r="I51" s="9">
        <v>2</v>
      </c>
      <c r="J51" s="8" t="s">
        <v>43</v>
      </c>
      <c r="K51" s="8" t="s">
        <v>41</v>
      </c>
      <c r="L51" s="8" t="s">
        <v>42</v>
      </c>
      <c r="M51" s="8">
        <v>1</v>
      </c>
      <c r="N51" s="8">
        <v>0.52</v>
      </c>
      <c r="O51" s="8">
        <v>0.75</v>
      </c>
      <c r="P51" s="8">
        <v>0.05</v>
      </c>
      <c r="Q51" s="8">
        <v>1.3</v>
      </c>
      <c r="R51" s="8" t="s">
        <v>44</v>
      </c>
      <c r="S51" s="8" t="s">
        <v>81</v>
      </c>
      <c r="T51" s="8" t="s">
        <v>46</v>
      </c>
      <c r="V51" s="8" t="s">
        <v>47</v>
      </c>
      <c r="W51" s="8" t="s">
        <v>109</v>
      </c>
      <c r="X51" s="8" t="s">
        <v>49</v>
      </c>
      <c r="Y51" s="9">
        <v>1</v>
      </c>
      <c r="Z51" s="8" t="s">
        <v>50</v>
      </c>
      <c r="AA51" s="8" t="s">
        <v>42</v>
      </c>
      <c r="AB51" s="8" t="s">
        <v>233</v>
      </c>
      <c r="AC51" s="8" t="s">
        <v>42</v>
      </c>
      <c r="AD51" s="8" t="s">
        <v>42</v>
      </c>
      <c r="AE51" s="8" t="s">
        <v>234</v>
      </c>
      <c r="AF51" s="8" t="s">
        <v>86</v>
      </c>
      <c r="AG51" s="10" t="str" cm="1">
        <f t="array" ref="AG51">IFERROR(_xlfn.TEXTJOIN(", ",TRUE,IF(_xlfn._xlws.FILTER(RL_Market_info,RL_Products=C51)="YES",RL_Market,"")),"Product is not listed in the Market availability matrix")</f>
        <v>GB, NL, DE, FR, AT, IT, IE, BG, CH, CL, EE, GR, HR, IL, IS, LT, LV, MK, SE, SI, TR</v>
      </c>
      <c r="AI51" s="8" t="s">
        <v>54</v>
      </c>
    </row>
    <row r="52" spans="1:35" ht="25.5" x14ac:dyDescent="0.2">
      <c r="A52" s="8" t="s">
        <v>226</v>
      </c>
      <c r="B52" s="8" t="s">
        <v>243</v>
      </c>
      <c r="C52" s="8" t="s">
        <v>244</v>
      </c>
      <c r="D52" s="8" t="s">
        <v>129</v>
      </c>
      <c r="E52" s="8" t="s">
        <v>130</v>
      </c>
      <c r="F52" s="9">
        <v>24</v>
      </c>
      <c r="G52" s="9" t="s">
        <v>42</v>
      </c>
      <c r="H52" s="9" t="s">
        <v>42</v>
      </c>
      <c r="I52" s="9">
        <v>2</v>
      </c>
      <c r="J52" s="8" t="s">
        <v>43</v>
      </c>
      <c r="K52" s="8" t="s">
        <v>41</v>
      </c>
      <c r="L52" s="8" t="s">
        <v>42</v>
      </c>
      <c r="M52" s="8">
        <v>1</v>
      </c>
      <c r="N52" s="8">
        <v>0.55000000000000004</v>
      </c>
      <c r="O52" s="8">
        <v>0.79</v>
      </c>
      <c r="P52" s="8">
        <v>0.19</v>
      </c>
      <c r="Q52" s="8">
        <v>1.3</v>
      </c>
      <c r="R52" s="8" t="s">
        <v>44</v>
      </c>
      <c r="S52" s="8" t="s">
        <v>81</v>
      </c>
      <c r="T52" s="8" t="s">
        <v>46</v>
      </c>
      <c r="V52" s="8" t="s">
        <v>47</v>
      </c>
      <c r="W52" s="8" t="s">
        <v>131</v>
      </c>
      <c r="X52" s="8" t="s">
        <v>49</v>
      </c>
      <c r="Y52" s="9">
        <v>1</v>
      </c>
      <c r="Z52" s="8" t="s">
        <v>50</v>
      </c>
      <c r="AA52" s="8" t="s">
        <v>42</v>
      </c>
      <c r="AB52" s="8" t="s">
        <v>233</v>
      </c>
      <c r="AC52" s="8" t="s">
        <v>42</v>
      </c>
      <c r="AD52" s="8" t="s">
        <v>42</v>
      </c>
      <c r="AE52" s="8" t="s">
        <v>234</v>
      </c>
      <c r="AF52" s="8" t="s">
        <v>86</v>
      </c>
      <c r="AG52" s="10" t="str" cm="1">
        <f t="array" ref="AG52">IFERROR(_xlfn.TEXTJOIN(", ",TRUE,IF(_xlfn._xlws.FILTER(RL_Market_info,RL_Products=C52)="YES",RL_Market,"")),"Product is not listed in the Market availability matrix")</f>
        <v>PL, CZ, SK, HU, GB, NL, DE, FR, BE, ES, DK, RO, IT, IE, BG, CH, CL, EE, GR, HR, IL, IS, KG, LT, LV, MK, RS, SE, SI, TR, UA</v>
      </c>
      <c r="AI52" s="8" t="s">
        <v>54</v>
      </c>
    </row>
    <row r="53" spans="1:35" ht="25.5" x14ac:dyDescent="0.2">
      <c r="A53" s="8" t="s">
        <v>226</v>
      </c>
      <c r="B53" s="8" t="s">
        <v>245</v>
      </c>
      <c r="C53" s="8" t="s">
        <v>246</v>
      </c>
      <c r="D53" s="8" t="s">
        <v>129</v>
      </c>
      <c r="E53" s="8" t="s">
        <v>130</v>
      </c>
      <c r="F53" s="9">
        <v>24</v>
      </c>
      <c r="G53" s="9" t="s">
        <v>42</v>
      </c>
      <c r="H53" s="9" t="s">
        <v>42</v>
      </c>
      <c r="I53" s="9">
        <v>2</v>
      </c>
      <c r="J53" s="8" t="s">
        <v>43</v>
      </c>
      <c r="K53" s="8" t="s">
        <v>41</v>
      </c>
      <c r="L53" s="8" t="s">
        <v>42</v>
      </c>
      <c r="M53" s="8">
        <v>1</v>
      </c>
      <c r="N53" s="8">
        <v>0.55000000000000004</v>
      </c>
      <c r="O53" s="8">
        <v>0.79</v>
      </c>
      <c r="P53" s="8">
        <v>0.19</v>
      </c>
      <c r="Q53" s="8">
        <v>1.3</v>
      </c>
      <c r="R53" s="8" t="s">
        <v>44</v>
      </c>
      <c r="S53" s="8" t="s">
        <v>81</v>
      </c>
      <c r="T53" s="8" t="s">
        <v>46</v>
      </c>
      <c r="V53" s="8" t="s">
        <v>47</v>
      </c>
      <c r="W53" s="8" t="s">
        <v>131</v>
      </c>
      <c r="X53" s="8" t="s">
        <v>49</v>
      </c>
      <c r="Y53" s="9">
        <v>1</v>
      </c>
      <c r="Z53" s="8" t="s">
        <v>102</v>
      </c>
      <c r="AA53" s="8" t="s">
        <v>42</v>
      </c>
      <c r="AB53" s="8" t="s">
        <v>233</v>
      </c>
      <c r="AC53" s="8" t="s">
        <v>42</v>
      </c>
      <c r="AD53" s="8" t="s">
        <v>42</v>
      </c>
      <c r="AE53" s="8" t="s">
        <v>234</v>
      </c>
      <c r="AF53" s="8" t="s">
        <v>86</v>
      </c>
      <c r="AG53" s="10" t="str" cm="1">
        <f t="array" ref="AG53">IFERROR(_xlfn.TEXTJOIN(", ",TRUE,IF(_xlfn._xlws.FILTER(RL_Market_info,RL_Products=C53)="YES",RL_Market,"")),"Product is not listed in the Market availability matrix")</f>
        <v>GB, NL, FR, BE, DK, IE, BG, CH, CL, EE, GR, HR, IL, IS, LT, LV, MK, RS, SE, SI, TR</v>
      </c>
      <c r="AI53" s="8" t="s">
        <v>54</v>
      </c>
    </row>
    <row r="54" spans="1:35" ht="25.5" x14ac:dyDescent="0.2">
      <c r="A54" s="8" t="s">
        <v>226</v>
      </c>
      <c r="B54" s="8" t="s">
        <v>247</v>
      </c>
      <c r="C54" s="8" t="s">
        <v>248</v>
      </c>
      <c r="D54" s="8" t="s">
        <v>129</v>
      </c>
      <c r="E54" s="8" t="s">
        <v>130</v>
      </c>
      <c r="F54" s="9">
        <v>24</v>
      </c>
      <c r="G54" s="9" t="s">
        <v>42</v>
      </c>
      <c r="H54" s="9" t="s">
        <v>42</v>
      </c>
      <c r="I54" s="9">
        <v>2</v>
      </c>
      <c r="J54" s="8" t="s">
        <v>43</v>
      </c>
      <c r="K54" s="8" t="s">
        <v>41</v>
      </c>
      <c r="L54" s="8" t="s">
        <v>42</v>
      </c>
      <c r="M54" s="8">
        <v>1</v>
      </c>
      <c r="N54" s="8">
        <v>0.55000000000000004</v>
      </c>
      <c r="O54" s="8">
        <v>0.79</v>
      </c>
      <c r="P54" s="8">
        <v>0.19</v>
      </c>
      <c r="Q54" s="8">
        <v>1.3</v>
      </c>
      <c r="R54" s="8" t="s">
        <v>93</v>
      </c>
      <c r="S54" s="8" t="s">
        <v>81</v>
      </c>
      <c r="T54" s="8" t="s">
        <v>46</v>
      </c>
      <c r="V54" s="8" t="s">
        <v>95</v>
      </c>
      <c r="W54" s="8" t="s">
        <v>131</v>
      </c>
      <c r="X54" s="8" t="s">
        <v>67</v>
      </c>
      <c r="Z54" s="8" t="s">
        <v>68</v>
      </c>
      <c r="AA54" s="8" t="s">
        <v>42</v>
      </c>
      <c r="AB54" s="8" t="s">
        <v>233</v>
      </c>
      <c r="AC54" s="8" t="s">
        <v>42</v>
      </c>
      <c r="AD54" s="8" t="s">
        <v>42</v>
      </c>
      <c r="AE54" s="8" t="s">
        <v>234</v>
      </c>
      <c r="AF54" s="8" t="s">
        <v>86</v>
      </c>
      <c r="AG54" s="10" t="str" cm="1">
        <f t="array" ref="AG54">IFERROR(_xlfn.TEXTJOIN(", ",TRUE,IF(_xlfn._xlws.FILTER(RL_Market_info,RL_Products=C54)="YES",RL_Market,"")),"Product is not listed in the Market availability matrix")</f>
        <v>PL, CZ, SK, HU, GB, NL, DE, FR, BE, ES, DK, RO, IT, IE, BG, CH, CL, EE, GR, HR, IL, IS, KG, LT, LV, MK, RS, SE, SI, TR</v>
      </c>
      <c r="AI54" s="8" t="s">
        <v>54</v>
      </c>
    </row>
    <row r="55" spans="1:35" ht="25.5" x14ac:dyDescent="0.2">
      <c r="A55" s="8" t="s">
        <v>226</v>
      </c>
      <c r="B55" s="8" t="s">
        <v>249</v>
      </c>
      <c r="C55" s="8" t="s">
        <v>250</v>
      </c>
      <c r="D55" s="8" t="s">
        <v>106</v>
      </c>
      <c r="E55" s="8" t="s">
        <v>107</v>
      </c>
      <c r="F55" s="9">
        <v>24</v>
      </c>
      <c r="G55" s="9" t="s">
        <v>41</v>
      </c>
      <c r="H55" s="9" t="s">
        <v>42</v>
      </c>
      <c r="I55" s="9">
        <v>2</v>
      </c>
      <c r="J55" s="8" t="s">
        <v>43</v>
      </c>
      <c r="K55" s="8" t="s">
        <v>41</v>
      </c>
      <c r="L55" s="8" t="s">
        <v>42</v>
      </c>
      <c r="M55" s="8">
        <v>1</v>
      </c>
      <c r="N55" s="8">
        <v>0.52</v>
      </c>
      <c r="O55" s="8">
        <v>0.75</v>
      </c>
      <c r="P55" s="8">
        <v>0.05</v>
      </c>
      <c r="Q55" s="8">
        <v>1.3</v>
      </c>
      <c r="R55" s="8" t="s">
        <v>93</v>
      </c>
      <c r="S55" s="8" t="s">
        <v>81</v>
      </c>
      <c r="T55" s="8" t="s">
        <v>46</v>
      </c>
      <c r="V55" s="8" t="s">
        <v>95</v>
      </c>
      <c r="W55" s="8" t="s">
        <v>109</v>
      </c>
      <c r="X55" s="8" t="s">
        <v>67</v>
      </c>
      <c r="Z55" s="8" t="s">
        <v>68</v>
      </c>
      <c r="AA55" s="8" t="s">
        <v>42</v>
      </c>
      <c r="AB55" s="8" t="s">
        <v>233</v>
      </c>
      <c r="AC55" s="8" t="s">
        <v>42</v>
      </c>
      <c r="AD55" s="8" t="s">
        <v>42</v>
      </c>
      <c r="AE55" s="8" t="s">
        <v>234</v>
      </c>
      <c r="AF55" s="8" t="s">
        <v>86</v>
      </c>
      <c r="AG55" s="10" t="str" cm="1">
        <f t="array" ref="AG55">IFERROR(_xlfn.TEXTJOIN(", ",TRUE,IF(_xlfn._xlws.FILTER(RL_Market_info,RL_Products=C55)="YES",RL_Market,"")),"Product is not listed in the Market availability matrix")</f>
        <v>GB, NL, DE, FR, AT, IT, BG, CH, CL, EE, GR, HR, IL, IS, LT, LV, MK, SE, SI, TR</v>
      </c>
      <c r="AI55" s="8" t="s">
        <v>54</v>
      </c>
    </row>
    <row r="56" spans="1:35" ht="25.5" x14ac:dyDescent="0.2">
      <c r="A56" s="8" t="s">
        <v>226</v>
      </c>
      <c r="B56" s="8" t="s">
        <v>251</v>
      </c>
      <c r="C56" s="8" t="s">
        <v>252</v>
      </c>
      <c r="D56" s="8" t="s">
        <v>129</v>
      </c>
      <c r="E56" s="8" t="s">
        <v>130</v>
      </c>
      <c r="F56" s="9">
        <v>24</v>
      </c>
      <c r="G56" s="9" t="s">
        <v>42</v>
      </c>
      <c r="H56" s="9" t="s">
        <v>42</v>
      </c>
      <c r="I56" s="9">
        <v>2</v>
      </c>
      <c r="J56" s="8" t="s">
        <v>43</v>
      </c>
      <c r="K56" s="8" t="s">
        <v>41</v>
      </c>
      <c r="L56" s="8" t="s">
        <v>42</v>
      </c>
      <c r="M56" s="8">
        <v>1</v>
      </c>
      <c r="N56" s="8">
        <v>0.55000000000000004</v>
      </c>
      <c r="O56" s="8">
        <v>0.79</v>
      </c>
      <c r="P56" s="8">
        <v>0.19</v>
      </c>
      <c r="Q56" s="8">
        <v>1.3</v>
      </c>
      <c r="R56" s="8" t="s">
        <v>44</v>
      </c>
      <c r="S56" s="8" t="s">
        <v>81</v>
      </c>
      <c r="T56" s="8" t="s">
        <v>46</v>
      </c>
      <c r="V56" s="8" t="s">
        <v>47</v>
      </c>
      <c r="W56" s="8" t="s">
        <v>131</v>
      </c>
      <c r="X56" s="8" t="s">
        <v>49</v>
      </c>
      <c r="Y56" s="9">
        <v>1</v>
      </c>
      <c r="Z56" s="8" t="s">
        <v>50</v>
      </c>
      <c r="AA56" s="8" t="s">
        <v>41</v>
      </c>
      <c r="AB56" s="8" t="s">
        <v>233</v>
      </c>
      <c r="AC56" s="8" t="s">
        <v>42</v>
      </c>
      <c r="AD56" s="8" t="s">
        <v>42</v>
      </c>
      <c r="AE56" s="8" t="s">
        <v>234</v>
      </c>
      <c r="AF56" s="8" t="s">
        <v>86</v>
      </c>
      <c r="AG56" s="10" t="str" cm="1">
        <f t="array" ref="AG56">IFERROR(_xlfn.TEXTJOIN(", ",TRUE,IF(_xlfn._xlws.FILTER(RL_Market_info,RL_Products=C56)="YES",RL_Market,"")),"Product is not listed in the Market availability matrix")</f>
        <v>CZ, SK, GB, NL, DE, FR, BE, ES, DK, RO, IT, IE, BG, CH, CL, EE, GR, HR, IL, IS, LT, LV, MK, SE, SI, TR, UA</v>
      </c>
      <c r="AI56" s="8" t="s">
        <v>54</v>
      </c>
    </row>
    <row r="57" spans="1:35" x14ac:dyDescent="0.2">
      <c r="A57" s="8" t="s">
        <v>226</v>
      </c>
      <c r="B57" s="8" t="s">
        <v>253</v>
      </c>
      <c r="C57" s="8" t="s">
        <v>254</v>
      </c>
      <c r="D57" s="8" t="s">
        <v>106</v>
      </c>
      <c r="E57" s="8" t="s">
        <v>107</v>
      </c>
      <c r="F57" s="9">
        <v>24</v>
      </c>
      <c r="G57" s="9" t="s">
        <v>41</v>
      </c>
      <c r="H57" s="9" t="s">
        <v>42</v>
      </c>
      <c r="I57" s="9">
        <v>2</v>
      </c>
      <c r="J57" s="8" t="s">
        <v>43</v>
      </c>
      <c r="K57" s="8" t="s">
        <v>41</v>
      </c>
      <c r="L57" s="8" t="s">
        <v>42</v>
      </c>
      <c r="M57" s="8">
        <v>1</v>
      </c>
      <c r="N57" s="8">
        <v>0.52</v>
      </c>
      <c r="O57" s="8">
        <v>0.75</v>
      </c>
      <c r="P57" s="8">
        <v>0.05</v>
      </c>
      <c r="Q57" s="8">
        <v>1.3</v>
      </c>
      <c r="R57" s="8" t="s">
        <v>44</v>
      </c>
      <c r="S57" s="8" t="s">
        <v>81</v>
      </c>
      <c r="T57" s="8" t="s">
        <v>46</v>
      </c>
      <c r="V57" s="8" t="s">
        <v>47</v>
      </c>
      <c r="W57" s="8" t="s">
        <v>109</v>
      </c>
      <c r="X57" s="8" t="s">
        <v>49</v>
      </c>
      <c r="Y57" s="9">
        <v>1</v>
      </c>
      <c r="Z57" s="8" t="s">
        <v>50</v>
      </c>
      <c r="AA57" s="8" t="s">
        <v>41</v>
      </c>
      <c r="AB57" s="8" t="s">
        <v>233</v>
      </c>
      <c r="AC57" s="8" t="s">
        <v>42</v>
      </c>
      <c r="AD57" s="8" t="s">
        <v>42</v>
      </c>
      <c r="AE57" s="8" t="s">
        <v>234</v>
      </c>
      <c r="AF57" s="8" t="s">
        <v>86</v>
      </c>
      <c r="AG57" s="10" t="str" cm="1">
        <f t="array" ref="AG57">IFERROR(_xlfn.TEXTJOIN(", ",TRUE,IF(_xlfn._xlws.FILTER(RL_Market_info,RL_Products=C57)="YES",RL_Market,"")),"Product is not listed in the Market availability matrix")</f>
        <v>DE, IT</v>
      </c>
      <c r="AI57" s="8" t="s">
        <v>54</v>
      </c>
    </row>
    <row r="58" spans="1:35" ht="25.5" x14ac:dyDescent="0.2">
      <c r="A58" s="8" t="s">
        <v>226</v>
      </c>
      <c r="B58" s="8" t="s">
        <v>255</v>
      </c>
      <c r="C58" s="8" t="s">
        <v>256</v>
      </c>
      <c r="D58" s="8" t="s">
        <v>78</v>
      </c>
      <c r="E58" s="8" t="s">
        <v>79</v>
      </c>
      <c r="F58" s="9">
        <v>34</v>
      </c>
      <c r="G58" s="9" t="s">
        <v>42</v>
      </c>
      <c r="H58" s="9" t="s">
        <v>42</v>
      </c>
      <c r="I58" s="9">
        <v>2</v>
      </c>
      <c r="J58" s="8" t="s">
        <v>43</v>
      </c>
      <c r="K58" s="8" t="s">
        <v>80</v>
      </c>
      <c r="L58" s="8" t="s">
        <v>42</v>
      </c>
      <c r="M58" s="8">
        <v>0.77</v>
      </c>
      <c r="N58" s="8">
        <v>0.55000000000000004</v>
      </c>
      <c r="O58" s="8">
        <v>0.74</v>
      </c>
      <c r="P58" s="8">
        <v>0.24</v>
      </c>
      <c r="Q58" s="8">
        <v>1.1000000000000001</v>
      </c>
      <c r="R58" s="8" t="s">
        <v>44</v>
      </c>
      <c r="S58" s="8" t="s">
        <v>81</v>
      </c>
      <c r="T58" s="8" t="s">
        <v>82</v>
      </c>
      <c r="U58" s="8" t="s">
        <v>257</v>
      </c>
      <c r="V58" s="8" t="s">
        <v>47</v>
      </c>
      <c r="W58" s="8" t="s">
        <v>84</v>
      </c>
      <c r="X58" s="8" t="s">
        <v>49</v>
      </c>
      <c r="Y58" s="9">
        <v>1</v>
      </c>
      <c r="Z58" s="8" t="s">
        <v>50</v>
      </c>
      <c r="AA58" s="8" t="s">
        <v>42</v>
      </c>
      <c r="AB58" s="8" t="s">
        <v>233</v>
      </c>
      <c r="AC58" s="8" t="s">
        <v>42</v>
      </c>
      <c r="AD58" s="8" t="s">
        <v>42</v>
      </c>
      <c r="AE58" s="8" t="s">
        <v>234</v>
      </c>
      <c r="AF58" s="8" t="s">
        <v>86</v>
      </c>
      <c r="AG58" s="10" t="str" cm="1">
        <f t="array" ref="AG58">IFERROR(_xlfn.TEXTJOIN(", ",TRUE,IF(_xlfn._xlws.FILTER(RL_Market_info,RL_Products=C58)="YES",RL_Market,"")),"Product is not listed in the Market availability matrix")</f>
        <v>PL, CZ, SK, HU, GB, NL, DE, FR, BE, ES, DK, RO, IT, IE, BG, CH, CL, EE, GR, HR, IL, IS, KG, LT, LV, MK, SE, SI, TR</v>
      </c>
      <c r="AI58" s="8" t="s">
        <v>54</v>
      </c>
    </row>
    <row r="59" spans="1:35" ht="25.5" x14ac:dyDescent="0.2">
      <c r="A59" s="8" t="s">
        <v>226</v>
      </c>
      <c r="B59" s="8" t="s">
        <v>258</v>
      </c>
      <c r="C59" s="8" t="s">
        <v>259</v>
      </c>
      <c r="D59" s="8" t="s">
        <v>78</v>
      </c>
      <c r="E59" s="8" t="s">
        <v>79</v>
      </c>
      <c r="F59" s="9">
        <v>34</v>
      </c>
      <c r="G59" s="9" t="s">
        <v>42</v>
      </c>
      <c r="H59" s="9" t="s">
        <v>42</v>
      </c>
      <c r="I59" s="9">
        <v>2</v>
      </c>
      <c r="J59" s="8" t="s">
        <v>43</v>
      </c>
      <c r="K59" s="8" t="s">
        <v>80</v>
      </c>
      <c r="L59" s="8" t="s">
        <v>42</v>
      </c>
      <c r="M59" s="8">
        <v>0.77</v>
      </c>
      <c r="N59" s="8">
        <v>0.55000000000000004</v>
      </c>
      <c r="O59" s="8">
        <v>0.74</v>
      </c>
      <c r="P59" s="8">
        <v>0.24</v>
      </c>
      <c r="Q59" s="8">
        <v>1.1000000000000001</v>
      </c>
      <c r="R59" s="8" t="s">
        <v>93</v>
      </c>
      <c r="S59" s="8" t="s">
        <v>45</v>
      </c>
      <c r="T59" s="8" t="s">
        <v>94</v>
      </c>
      <c r="U59" s="8" t="s">
        <v>257</v>
      </c>
      <c r="V59" s="8" t="s">
        <v>95</v>
      </c>
      <c r="W59" s="8" t="s">
        <v>84</v>
      </c>
      <c r="X59" s="8" t="s">
        <v>67</v>
      </c>
      <c r="Z59" s="8" t="s">
        <v>68</v>
      </c>
      <c r="AA59" s="8" t="s">
        <v>42</v>
      </c>
      <c r="AB59" s="8" t="s">
        <v>233</v>
      </c>
      <c r="AC59" s="8" t="s">
        <v>42</v>
      </c>
      <c r="AD59" s="8" t="s">
        <v>42</v>
      </c>
      <c r="AE59" s="8" t="s">
        <v>234</v>
      </c>
      <c r="AF59" s="8" t="s">
        <v>86</v>
      </c>
      <c r="AG59" s="10" t="str" cm="1">
        <f t="array" ref="AG59">IFERROR(_xlfn.TEXTJOIN(", ",TRUE,IF(_xlfn._xlws.FILTER(RL_Market_info,RL_Products=C59)="YES",RL_Market,"")),"Product is not listed in the Market availability matrix")</f>
        <v>PL, CZ, SK, HU, GB, NL, DE, FR, BE, ES, DK, RO, IT, IE, BG, CH, CL, EE, GR, HR, IL, IS, KG, LT, LV, MK, SE, SI, TR</v>
      </c>
      <c r="AI59" s="8" t="s">
        <v>54</v>
      </c>
    </row>
    <row r="60" spans="1:35" x14ac:dyDescent="0.2">
      <c r="A60" s="8" t="s">
        <v>226</v>
      </c>
      <c r="B60" s="8" t="s">
        <v>260</v>
      </c>
      <c r="C60" s="8" t="s">
        <v>261</v>
      </c>
      <c r="D60" s="8" t="s">
        <v>129</v>
      </c>
      <c r="E60" s="8" t="s">
        <v>130</v>
      </c>
      <c r="F60" s="9">
        <v>24</v>
      </c>
      <c r="G60" s="9" t="s">
        <v>42</v>
      </c>
      <c r="H60" s="9" t="s">
        <v>42</v>
      </c>
      <c r="I60" s="9">
        <v>2</v>
      </c>
      <c r="J60" s="8" t="s">
        <v>43</v>
      </c>
      <c r="K60" s="8" t="s">
        <v>41</v>
      </c>
      <c r="L60" s="8" t="s">
        <v>42</v>
      </c>
      <c r="M60" s="8">
        <v>1</v>
      </c>
      <c r="N60" s="8">
        <v>0.55000000000000004</v>
      </c>
      <c r="O60" s="8">
        <v>0.79</v>
      </c>
      <c r="P60" s="8">
        <v>0.19</v>
      </c>
      <c r="Q60" s="8">
        <v>1.3</v>
      </c>
      <c r="R60" s="8" t="s">
        <v>44</v>
      </c>
      <c r="S60" s="8" t="s">
        <v>81</v>
      </c>
      <c r="T60" s="8" t="s">
        <v>46</v>
      </c>
      <c r="V60" s="8" t="s">
        <v>47</v>
      </c>
      <c r="W60" s="8" t="s">
        <v>131</v>
      </c>
      <c r="X60" s="8" t="s">
        <v>49</v>
      </c>
      <c r="Y60" s="9">
        <v>1</v>
      </c>
      <c r="Z60" s="8" t="s">
        <v>50</v>
      </c>
      <c r="AA60" s="8" t="s">
        <v>41</v>
      </c>
      <c r="AB60" s="8" t="s">
        <v>233</v>
      </c>
      <c r="AC60" s="8" t="s">
        <v>42</v>
      </c>
      <c r="AD60" s="8" t="s">
        <v>42</v>
      </c>
      <c r="AE60" s="8" t="s">
        <v>132</v>
      </c>
      <c r="AF60" s="8" t="s">
        <v>86</v>
      </c>
      <c r="AG60" s="10" t="str" cm="1">
        <f t="array" ref="AG60">IFERROR(_xlfn.TEXTJOIN(", ",TRUE,IF(_xlfn._xlws.FILTER(RL_Market_info,RL_Products=C60)="YES",RL_Market,"")),"Product is not listed in the Market availability matrix")</f>
        <v>GB, NL, FR</v>
      </c>
      <c r="AI60" s="8" t="s">
        <v>54</v>
      </c>
    </row>
    <row r="61" spans="1:35" x14ac:dyDescent="0.2">
      <c r="A61" s="8" t="s">
        <v>226</v>
      </c>
      <c r="B61" s="8" t="s">
        <v>262</v>
      </c>
      <c r="C61" s="8" t="s">
        <v>263</v>
      </c>
      <c r="D61" s="8" t="s">
        <v>129</v>
      </c>
      <c r="E61" s="8" t="s">
        <v>130</v>
      </c>
      <c r="F61" s="9">
        <v>24</v>
      </c>
      <c r="G61" s="9" t="s">
        <v>42</v>
      </c>
      <c r="H61" s="9" t="s">
        <v>42</v>
      </c>
      <c r="I61" s="9">
        <v>2</v>
      </c>
      <c r="J61" s="8" t="s">
        <v>43</v>
      </c>
      <c r="K61" s="8" t="s">
        <v>41</v>
      </c>
      <c r="L61" s="8" t="s">
        <v>42</v>
      </c>
      <c r="M61" s="8">
        <v>1</v>
      </c>
      <c r="N61" s="8">
        <v>0.55000000000000004</v>
      </c>
      <c r="O61" s="8">
        <v>0.79</v>
      </c>
      <c r="P61" s="8">
        <v>0.19</v>
      </c>
      <c r="Q61" s="8">
        <v>1.3</v>
      </c>
      <c r="R61" s="8" t="s">
        <v>44</v>
      </c>
      <c r="S61" s="8" t="s">
        <v>81</v>
      </c>
      <c r="T61" s="8" t="s">
        <v>46</v>
      </c>
      <c r="V61" s="8" t="s">
        <v>47</v>
      </c>
      <c r="W61" s="8" t="s">
        <v>131</v>
      </c>
      <c r="X61" s="8" t="s">
        <v>49</v>
      </c>
      <c r="Y61" s="9">
        <v>1</v>
      </c>
      <c r="Z61" s="8" t="s">
        <v>102</v>
      </c>
      <c r="AA61" s="8" t="s">
        <v>41</v>
      </c>
      <c r="AB61" s="8" t="s">
        <v>233</v>
      </c>
      <c r="AC61" s="8" t="s">
        <v>42</v>
      </c>
      <c r="AD61" s="8" t="s">
        <v>42</v>
      </c>
      <c r="AE61" s="8" t="s">
        <v>132</v>
      </c>
      <c r="AF61" s="8" t="s">
        <v>86</v>
      </c>
      <c r="AG61" s="10" t="str" cm="1">
        <f t="array" ref="AG61">IFERROR(_xlfn.TEXTJOIN(", ",TRUE,IF(_xlfn._xlws.FILTER(RL_Market_info,RL_Products=C61)="YES",RL_Market,"")),"Product is not listed in the Market availability matrix")</f>
        <v>GB, NL, FR</v>
      </c>
      <c r="AI61" s="8" t="s">
        <v>54</v>
      </c>
    </row>
    <row r="62" spans="1:35" ht="25.5" x14ac:dyDescent="0.2">
      <c r="A62" s="8" t="s">
        <v>226</v>
      </c>
      <c r="B62" s="8" t="s">
        <v>264</v>
      </c>
      <c r="C62" s="8" t="s">
        <v>265</v>
      </c>
      <c r="D62" s="8" t="s">
        <v>106</v>
      </c>
      <c r="E62" s="8" t="s">
        <v>107</v>
      </c>
      <c r="F62" s="9">
        <v>24</v>
      </c>
      <c r="G62" s="9" t="s">
        <v>41</v>
      </c>
      <c r="H62" s="9" t="s">
        <v>42</v>
      </c>
      <c r="I62" s="9">
        <v>2</v>
      </c>
      <c r="J62" s="8" t="s">
        <v>43</v>
      </c>
      <c r="K62" s="8" t="s">
        <v>41</v>
      </c>
      <c r="L62" s="8" t="s">
        <v>42</v>
      </c>
      <c r="M62" s="8">
        <v>1</v>
      </c>
      <c r="N62" s="8">
        <v>0.52</v>
      </c>
      <c r="O62" s="8">
        <v>0.75</v>
      </c>
      <c r="P62" s="8">
        <v>0.05</v>
      </c>
      <c r="Q62" s="8">
        <v>1.3</v>
      </c>
      <c r="R62" s="8" t="s">
        <v>93</v>
      </c>
      <c r="S62" s="8" t="s">
        <v>81</v>
      </c>
      <c r="T62" s="8" t="s">
        <v>46</v>
      </c>
      <c r="V62" s="8" t="s">
        <v>47</v>
      </c>
      <c r="W62" s="8" t="s">
        <v>109</v>
      </c>
      <c r="X62" s="8" t="s">
        <v>49</v>
      </c>
      <c r="Y62" s="9">
        <v>2</v>
      </c>
      <c r="Z62" s="8" t="s">
        <v>50</v>
      </c>
      <c r="AA62" s="8" t="s">
        <v>41</v>
      </c>
      <c r="AB62" s="8" t="s">
        <v>233</v>
      </c>
      <c r="AC62" s="8" t="s">
        <v>42</v>
      </c>
      <c r="AD62" s="8" t="s">
        <v>42</v>
      </c>
      <c r="AE62" s="8" t="s">
        <v>118</v>
      </c>
      <c r="AF62" s="8" t="s">
        <v>119</v>
      </c>
      <c r="AG62" s="10" t="str" cm="1">
        <f t="array" ref="AG62">IFERROR(_xlfn.TEXTJOIN(", ",TRUE,IF(_xlfn._xlws.FILTER(RL_Market_info,RL_Products=C62)="YES",RL_Market,"")),"Product is not listed in the Market availability matrix")</f>
        <v>CZ, SK, HU, GB, NL, DE, FR, AT, BE, DK, IE, BG, CH, CL, EE, GR, HR, IL, IS, KG, LT, LV, MK, SE, SI, TR</v>
      </c>
      <c r="AI62" s="8" t="s">
        <v>54</v>
      </c>
    </row>
    <row r="63" spans="1:35" ht="25.5" x14ac:dyDescent="0.2">
      <c r="A63" s="8" t="s">
        <v>226</v>
      </c>
      <c r="B63" s="8" t="s">
        <v>266</v>
      </c>
      <c r="C63" s="8" t="s">
        <v>267</v>
      </c>
      <c r="D63" s="8" t="s">
        <v>106</v>
      </c>
      <c r="E63" s="8" t="s">
        <v>107</v>
      </c>
      <c r="F63" s="9">
        <v>24</v>
      </c>
      <c r="G63" s="9" t="s">
        <v>41</v>
      </c>
      <c r="H63" s="9" t="s">
        <v>42</v>
      </c>
      <c r="I63" s="9">
        <v>2</v>
      </c>
      <c r="J63" s="8" t="s">
        <v>43</v>
      </c>
      <c r="K63" s="8" t="s">
        <v>41</v>
      </c>
      <c r="L63" s="8" t="s">
        <v>42</v>
      </c>
      <c r="M63" s="8">
        <v>1</v>
      </c>
      <c r="N63" s="8">
        <v>0.52</v>
      </c>
      <c r="O63" s="8">
        <v>0.75</v>
      </c>
      <c r="P63" s="8">
        <v>0.05</v>
      </c>
      <c r="Q63" s="8">
        <v>1.3</v>
      </c>
      <c r="R63" s="8" t="s">
        <v>93</v>
      </c>
      <c r="S63" s="8" t="s">
        <v>81</v>
      </c>
      <c r="T63" s="8" t="s">
        <v>46</v>
      </c>
      <c r="V63" s="8" t="s">
        <v>47</v>
      </c>
      <c r="W63" s="8" t="s">
        <v>109</v>
      </c>
      <c r="X63" s="8" t="s">
        <v>49</v>
      </c>
      <c r="Y63" s="9">
        <v>2</v>
      </c>
      <c r="Z63" s="8" t="s">
        <v>102</v>
      </c>
      <c r="AA63" s="8" t="s">
        <v>41</v>
      </c>
      <c r="AB63" s="8" t="s">
        <v>233</v>
      </c>
      <c r="AC63" s="8" t="s">
        <v>42</v>
      </c>
      <c r="AD63" s="8" t="s">
        <v>42</v>
      </c>
      <c r="AE63" s="8" t="s">
        <v>268</v>
      </c>
      <c r="AF63" s="8" t="s">
        <v>119</v>
      </c>
      <c r="AG63" s="10" t="str" cm="1">
        <f t="array" ref="AG63">IFERROR(_xlfn.TEXTJOIN(", ",TRUE,IF(_xlfn._xlws.FILTER(RL_Market_info,RL_Products=C63)="YES",RL_Market,"")),"Product is not listed in the Market availability matrix")</f>
        <v>GB, NL, DE, FR, BE, DK, IE, BG, CH, CL, EE, GR, HR, IL, IS, LT, LV, MK, SE, SI, TR</v>
      </c>
      <c r="AI63" s="8" t="s">
        <v>54</v>
      </c>
    </row>
    <row r="64" spans="1:35" x14ac:dyDescent="0.2">
      <c r="A64" s="8" t="s">
        <v>226</v>
      </c>
      <c r="B64" s="8" t="s">
        <v>269</v>
      </c>
      <c r="C64" s="8" t="s">
        <v>270</v>
      </c>
      <c r="D64" s="8" t="s">
        <v>78</v>
      </c>
      <c r="E64" s="8" t="s">
        <v>79</v>
      </c>
      <c r="F64" s="9">
        <v>34</v>
      </c>
      <c r="G64" s="9" t="s">
        <v>42</v>
      </c>
      <c r="H64" s="9" t="s">
        <v>42</v>
      </c>
      <c r="I64" s="9">
        <v>2</v>
      </c>
      <c r="J64" s="8" t="s">
        <v>43</v>
      </c>
      <c r="K64" s="8" t="s">
        <v>80</v>
      </c>
      <c r="L64" s="8" t="s">
        <v>42</v>
      </c>
      <c r="M64" s="8">
        <v>0.77</v>
      </c>
      <c r="N64" s="8">
        <v>0.55000000000000004</v>
      </c>
      <c r="O64" s="8">
        <v>0.74</v>
      </c>
      <c r="P64" s="8">
        <v>0.24</v>
      </c>
      <c r="Q64" s="8">
        <v>1.1000000000000001</v>
      </c>
      <c r="R64" s="8" t="s">
        <v>93</v>
      </c>
      <c r="S64" s="8" t="s">
        <v>81</v>
      </c>
      <c r="T64" s="8" t="s">
        <v>46</v>
      </c>
      <c r="V64" s="8" t="s">
        <v>47</v>
      </c>
      <c r="W64" s="8" t="s">
        <v>84</v>
      </c>
      <c r="X64" s="8" t="s">
        <v>49</v>
      </c>
      <c r="Y64" s="9">
        <v>2</v>
      </c>
      <c r="Z64" s="8" t="s">
        <v>50</v>
      </c>
      <c r="AA64" s="8" t="s">
        <v>41</v>
      </c>
      <c r="AB64" s="8" t="s">
        <v>51</v>
      </c>
      <c r="AC64" s="8" t="s">
        <v>42</v>
      </c>
      <c r="AD64" s="8" t="s">
        <v>42</v>
      </c>
      <c r="AE64" s="8" t="s">
        <v>126</v>
      </c>
      <c r="AF64" s="8" t="s">
        <v>119</v>
      </c>
      <c r="AG64" s="10" t="str" cm="1">
        <f t="array" ref="AG64">IFERROR(_xlfn.TEXTJOIN(", ",TRUE,IF(_xlfn._xlws.FILTER(RL_Market_info,RL_Products=C64)="YES",RL_Market,"")),"Product is not listed in the Market availability matrix")</f>
        <v>PL, HU, DE, AT, RO</v>
      </c>
      <c r="AI64" s="8" t="s">
        <v>54</v>
      </c>
    </row>
    <row r="65" spans="1:36" x14ac:dyDescent="0.2">
      <c r="A65" s="8" t="s">
        <v>226</v>
      </c>
      <c r="B65" s="8" t="s">
        <v>271</v>
      </c>
      <c r="C65" s="8" t="s">
        <v>272</v>
      </c>
      <c r="D65" s="8" t="s">
        <v>129</v>
      </c>
      <c r="E65" s="8" t="s">
        <v>130</v>
      </c>
      <c r="F65" s="9">
        <v>24</v>
      </c>
      <c r="G65" s="9" t="s">
        <v>42</v>
      </c>
      <c r="H65" s="9" t="s">
        <v>42</v>
      </c>
      <c r="I65" s="9">
        <v>2</v>
      </c>
      <c r="J65" s="8" t="s">
        <v>43</v>
      </c>
      <c r="K65" s="8" t="s">
        <v>41</v>
      </c>
      <c r="L65" s="8" t="s">
        <v>42</v>
      </c>
      <c r="M65" s="8">
        <v>1</v>
      </c>
      <c r="N65" s="8">
        <v>0.55000000000000004</v>
      </c>
      <c r="O65" s="8">
        <v>0.79</v>
      </c>
      <c r="P65" s="8">
        <v>0.19</v>
      </c>
      <c r="Q65" s="8">
        <v>1.25</v>
      </c>
      <c r="R65" s="8" t="s">
        <v>44</v>
      </c>
      <c r="S65" s="8" t="s">
        <v>81</v>
      </c>
      <c r="T65" s="8" t="s">
        <v>46</v>
      </c>
      <c r="V65" s="8" t="s">
        <v>47</v>
      </c>
      <c r="W65" s="8" t="s">
        <v>131</v>
      </c>
      <c r="X65" s="8" t="s">
        <v>49</v>
      </c>
      <c r="Y65" s="9">
        <v>1</v>
      </c>
      <c r="Z65" s="8" t="s">
        <v>50</v>
      </c>
      <c r="AA65" s="8" t="s">
        <v>41</v>
      </c>
      <c r="AB65" s="8" t="s">
        <v>233</v>
      </c>
      <c r="AC65" s="8" t="s">
        <v>42</v>
      </c>
      <c r="AD65" s="8" t="s">
        <v>41</v>
      </c>
      <c r="AE65" s="8" t="s">
        <v>234</v>
      </c>
      <c r="AF65" s="8" t="s">
        <v>86</v>
      </c>
      <c r="AG65" s="10" t="str" cm="1">
        <f t="array" ref="AG65">IFERROR(_xlfn.TEXTJOIN(", ",TRUE,IF(_xlfn._xlws.FILTER(RL_Market_info,RL_Products=C65)="YES",RL_Market,"")),"Product is not listed in the Market availability matrix")</f>
        <v>HU</v>
      </c>
      <c r="AI65" s="8" t="s">
        <v>54</v>
      </c>
    </row>
    <row r="66" spans="1:36" x14ac:dyDescent="0.2">
      <c r="A66" s="8" t="s">
        <v>273</v>
      </c>
      <c r="B66" s="8" t="s">
        <v>274</v>
      </c>
      <c r="C66" s="8" t="s">
        <v>275</v>
      </c>
      <c r="D66" s="8" t="s">
        <v>129</v>
      </c>
      <c r="E66" s="8" t="s">
        <v>130</v>
      </c>
      <c r="F66" s="9">
        <v>24</v>
      </c>
      <c r="G66" s="9" t="s">
        <v>42</v>
      </c>
      <c r="H66" s="9" t="s">
        <v>42</v>
      </c>
      <c r="I66" s="9">
        <v>2</v>
      </c>
      <c r="J66" s="8" t="s">
        <v>43</v>
      </c>
      <c r="K66" s="8" t="s">
        <v>41</v>
      </c>
      <c r="L66" s="8" t="s">
        <v>42</v>
      </c>
      <c r="M66" s="8">
        <v>1</v>
      </c>
      <c r="N66" s="8">
        <v>0.55000000000000004</v>
      </c>
      <c r="O66" s="8">
        <v>0.79</v>
      </c>
      <c r="P66" s="8">
        <v>0.19</v>
      </c>
      <c r="Q66" s="8">
        <v>1.3</v>
      </c>
      <c r="R66" s="8" t="s">
        <v>44</v>
      </c>
      <c r="S66" s="8" t="s">
        <v>81</v>
      </c>
      <c r="T66" s="8" t="s">
        <v>46</v>
      </c>
      <c r="V66" s="8" t="s">
        <v>47</v>
      </c>
      <c r="W66" s="8" t="s">
        <v>131</v>
      </c>
      <c r="X66" s="8" t="s">
        <v>49</v>
      </c>
      <c r="Y66" s="9">
        <v>1</v>
      </c>
      <c r="Z66" s="8" t="s">
        <v>50</v>
      </c>
      <c r="AA66" s="8" t="s">
        <v>42</v>
      </c>
      <c r="AB66" s="8" t="s">
        <v>233</v>
      </c>
      <c r="AC66" s="8" t="s">
        <v>42</v>
      </c>
      <c r="AD66" s="8" t="s">
        <v>42</v>
      </c>
      <c r="AE66" s="8" t="s">
        <v>276</v>
      </c>
      <c r="AF66" s="8" t="s">
        <v>86</v>
      </c>
      <c r="AG66" s="10" t="s">
        <v>277</v>
      </c>
      <c r="AH66" s="8" t="s">
        <v>278</v>
      </c>
      <c r="AI66" s="8" t="s">
        <v>54</v>
      </c>
      <c r="AJ66" s="8" t="s">
        <v>279</v>
      </c>
    </row>
    <row r="67" spans="1:36" x14ac:dyDescent="0.2">
      <c r="A67" s="8" t="s">
        <v>273</v>
      </c>
      <c r="B67" s="8" t="s">
        <v>280</v>
      </c>
      <c r="C67" s="8" t="s">
        <v>281</v>
      </c>
      <c r="D67" s="8" t="s">
        <v>129</v>
      </c>
      <c r="E67" s="8" t="s">
        <v>130</v>
      </c>
      <c r="F67" s="9">
        <v>24</v>
      </c>
      <c r="G67" s="9" t="s">
        <v>42</v>
      </c>
      <c r="H67" s="9" t="s">
        <v>42</v>
      </c>
      <c r="I67" s="9">
        <v>2</v>
      </c>
      <c r="J67" s="8" t="s">
        <v>43</v>
      </c>
      <c r="K67" s="8" t="s">
        <v>41</v>
      </c>
      <c r="L67" s="8" t="s">
        <v>42</v>
      </c>
      <c r="M67" s="8">
        <v>1</v>
      </c>
      <c r="N67" s="8">
        <v>0.55000000000000004</v>
      </c>
      <c r="O67" s="8">
        <v>0.79</v>
      </c>
      <c r="P67" s="8">
        <v>0.19</v>
      </c>
      <c r="Q67" s="8">
        <v>1.3</v>
      </c>
      <c r="R67" s="8" t="s">
        <v>44</v>
      </c>
      <c r="S67" s="8" t="s">
        <v>81</v>
      </c>
      <c r="T67" s="8" t="s">
        <v>46</v>
      </c>
      <c r="V67" s="8" t="s">
        <v>47</v>
      </c>
      <c r="W67" s="8" t="s">
        <v>131</v>
      </c>
      <c r="X67" s="8" t="s">
        <v>49</v>
      </c>
      <c r="Y67" s="9">
        <v>2</v>
      </c>
      <c r="Z67" s="8" t="s">
        <v>50</v>
      </c>
      <c r="AA67" s="8" t="s">
        <v>41</v>
      </c>
      <c r="AB67" s="8" t="s">
        <v>233</v>
      </c>
      <c r="AC67" s="8" t="s">
        <v>42</v>
      </c>
      <c r="AD67" s="8" t="s">
        <v>42</v>
      </c>
      <c r="AE67" s="8" t="s">
        <v>282</v>
      </c>
      <c r="AF67" s="8" t="s">
        <v>86</v>
      </c>
      <c r="AG67" s="10" t="s">
        <v>277</v>
      </c>
      <c r="AH67" s="8" t="s">
        <v>278</v>
      </c>
      <c r="AI67" s="8" t="s">
        <v>54</v>
      </c>
      <c r="AJ67" s="8" t="s">
        <v>283</v>
      </c>
    </row>
    <row r="68" spans="1:36" x14ac:dyDescent="0.2">
      <c r="A68" s="8" t="s">
        <v>273</v>
      </c>
      <c r="B68" s="8" t="s">
        <v>284</v>
      </c>
      <c r="C68" s="8" t="s">
        <v>285</v>
      </c>
      <c r="D68" s="8" t="s">
        <v>129</v>
      </c>
      <c r="E68" s="8" t="s">
        <v>130</v>
      </c>
      <c r="F68" s="9">
        <v>24</v>
      </c>
      <c r="G68" s="9" t="s">
        <v>42</v>
      </c>
      <c r="H68" s="9" t="s">
        <v>42</v>
      </c>
      <c r="I68" s="9">
        <v>2</v>
      </c>
      <c r="J68" s="8" t="s">
        <v>43</v>
      </c>
      <c r="K68" s="8" t="s">
        <v>41</v>
      </c>
      <c r="L68" s="8" t="s">
        <v>42</v>
      </c>
      <c r="M68" s="8">
        <v>1</v>
      </c>
      <c r="N68" s="8">
        <v>0.55000000000000004</v>
      </c>
      <c r="O68" s="8">
        <v>0.79</v>
      </c>
      <c r="P68" s="8">
        <v>0.19</v>
      </c>
      <c r="Q68" s="8">
        <v>1.3</v>
      </c>
      <c r="R68" s="8" t="s">
        <v>93</v>
      </c>
      <c r="S68" s="8" t="s">
        <v>81</v>
      </c>
      <c r="T68" s="8" t="s">
        <v>46</v>
      </c>
      <c r="V68" s="8" t="s">
        <v>95</v>
      </c>
      <c r="W68" s="8" t="s">
        <v>131</v>
      </c>
      <c r="X68" s="8" t="s">
        <v>67</v>
      </c>
      <c r="Z68" s="8" t="s">
        <v>68</v>
      </c>
      <c r="AA68" s="8" t="s">
        <v>41</v>
      </c>
      <c r="AB68" s="8" t="s">
        <v>233</v>
      </c>
      <c r="AC68" s="8" t="s">
        <v>42</v>
      </c>
      <c r="AD68" s="8" t="s">
        <v>42</v>
      </c>
      <c r="AE68" s="8" t="s">
        <v>282</v>
      </c>
      <c r="AF68" s="8" t="s">
        <v>86</v>
      </c>
      <c r="AG68" s="10" t="s">
        <v>277</v>
      </c>
      <c r="AH68" s="8" t="s">
        <v>278</v>
      </c>
      <c r="AI68" s="8" t="s">
        <v>54</v>
      </c>
      <c r="AJ68" s="8" t="s">
        <v>286</v>
      </c>
    </row>
    <row r="69" spans="1:36" x14ac:dyDescent="0.2">
      <c r="A69" s="8" t="s">
        <v>273</v>
      </c>
      <c r="B69" s="8" t="s">
        <v>287</v>
      </c>
      <c r="C69" s="8" t="s">
        <v>288</v>
      </c>
      <c r="D69" s="8" t="s">
        <v>78</v>
      </c>
      <c r="E69" s="8" t="s">
        <v>79</v>
      </c>
      <c r="F69" s="9">
        <v>34</v>
      </c>
      <c r="G69" s="9" t="s">
        <v>42</v>
      </c>
      <c r="H69" s="9" t="s">
        <v>42</v>
      </c>
      <c r="I69" s="9">
        <v>2</v>
      </c>
      <c r="J69" s="8" t="s">
        <v>43</v>
      </c>
      <c r="K69" s="8" t="s">
        <v>41</v>
      </c>
      <c r="L69" s="8" t="s">
        <v>42</v>
      </c>
      <c r="M69" s="8">
        <v>0.8</v>
      </c>
      <c r="N69" s="8">
        <v>0.55000000000000004</v>
      </c>
      <c r="O69" s="8">
        <v>0.74</v>
      </c>
      <c r="P69" s="8">
        <v>0.24</v>
      </c>
      <c r="Q69" s="8">
        <v>1.1000000000000001</v>
      </c>
      <c r="R69" s="8" t="s">
        <v>44</v>
      </c>
      <c r="S69" s="8" t="s">
        <v>81</v>
      </c>
      <c r="T69" s="8" t="s">
        <v>82</v>
      </c>
      <c r="U69" s="8" t="s">
        <v>257</v>
      </c>
      <c r="V69" s="8" t="s">
        <v>47</v>
      </c>
      <c r="W69" s="8" t="s">
        <v>84</v>
      </c>
      <c r="X69" s="8" t="s">
        <v>49</v>
      </c>
      <c r="Y69" s="9">
        <v>1</v>
      </c>
      <c r="Z69" s="8" t="s">
        <v>50</v>
      </c>
      <c r="AA69" s="8" t="s">
        <v>42</v>
      </c>
      <c r="AB69" s="8" t="s">
        <v>233</v>
      </c>
      <c r="AC69" s="8" t="s">
        <v>42</v>
      </c>
      <c r="AD69" s="8" t="s">
        <v>42</v>
      </c>
      <c r="AE69" s="8" t="s">
        <v>282</v>
      </c>
      <c r="AF69" s="8" t="s">
        <v>86</v>
      </c>
      <c r="AG69" s="10" t="s">
        <v>277</v>
      </c>
      <c r="AH69" s="8" t="s">
        <v>289</v>
      </c>
      <c r="AI69" s="8" t="s">
        <v>290</v>
      </c>
    </row>
    <row r="70" spans="1:36" x14ac:dyDescent="0.2">
      <c r="A70" s="8" t="s">
        <v>273</v>
      </c>
      <c r="B70" s="8" t="s">
        <v>291</v>
      </c>
      <c r="C70" s="8" t="s">
        <v>292</v>
      </c>
      <c r="D70" s="8" t="s">
        <v>78</v>
      </c>
      <c r="E70" s="8" t="s">
        <v>79</v>
      </c>
      <c r="F70" s="9">
        <v>34</v>
      </c>
      <c r="G70" s="9" t="s">
        <v>42</v>
      </c>
      <c r="H70" s="9" t="s">
        <v>42</v>
      </c>
      <c r="I70" s="9">
        <v>2</v>
      </c>
      <c r="J70" s="8" t="s">
        <v>43</v>
      </c>
      <c r="K70" s="8" t="s">
        <v>41</v>
      </c>
      <c r="L70" s="8" t="s">
        <v>42</v>
      </c>
      <c r="M70" s="8">
        <v>0.8</v>
      </c>
      <c r="N70" s="8">
        <v>0.55000000000000004</v>
      </c>
      <c r="O70" s="8">
        <v>0.74</v>
      </c>
      <c r="P70" s="8">
        <v>0.24</v>
      </c>
      <c r="Q70" s="8">
        <v>1.1000000000000001</v>
      </c>
      <c r="R70" s="8" t="s">
        <v>93</v>
      </c>
      <c r="S70" s="8" t="s">
        <v>45</v>
      </c>
      <c r="T70" s="8" t="s">
        <v>94</v>
      </c>
      <c r="U70" s="8" t="s">
        <v>257</v>
      </c>
      <c r="V70" s="8" t="s">
        <v>95</v>
      </c>
      <c r="W70" s="8" t="s">
        <v>84</v>
      </c>
      <c r="X70" s="8" t="s">
        <v>67</v>
      </c>
      <c r="Z70" s="8" t="s">
        <v>68</v>
      </c>
      <c r="AA70" s="8" t="s">
        <v>42</v>
      </c>
      <c r="AB70" s="8" t="s">
        <v>233</v>
      </c>
      <c r="AC70" s="8" t="s">
        <v>42</v>
      </c>
      <c r="AD70" s="8" t="s">
        <v>42</v>
      </c>
      <c r="AE70" s="8" t="s">
        <v>282</v>
      </c>
      <c r="AF70" s="8" t="s">
        <v>86</v>
      </c>
      <c r="AG70" s="10" t="s">
        <v>277</v>
      </c>
      <c r="AH70" s="8" t="s">
        <v>289</v>
      </c>
      <c r="AI70" s="8" t="s">
        <v>290</v>
      </c>
    </row>
    <row r="71" spans="1:36" x14ac:dyDescent="0.2">
      <c r="A71" s="8" t="s">
        <v>273</v>
      </c>
      <c r="B71" s="8" t="s">
        <v>293</v>
      </c>
      <c r="C71" s="8" t="s">
        <v>294</v>
      </c>
      <c r="D71" s="8" t="s">
        <v>78</v>
      </c>
      <c r="E71" s="8" t="s">
        <v>79</v>
      </c>
      <c r="F71" s="9">
        <v>34</v>
      </c>
      <c r="G71" s="9" t="s">
        <v>42</v>
      </c>
      <c r="H71" s="9" t="s">
        <v>42</v>
      </c>
      <c r="I71" s="9">
        <v>2</v>
      </c>
      <c r="J71" s="8" t="s">
        <v>43</v>
      </c>
      <c r="K71" s="8" t="s">
        <v>41</v>
      </c>
      <c r="L71" s="8" t="s">
        <v>42</v>
      </c>
      <c r="M71" s="8">
        <v>0.8</v>
      </c>
      <c r="N71" s="8">
        <v>0.55000000000000004</v>
      </c>
      <c r="O71" s="8">
        <v>0.74</v>
      </c>
      <c r="P71" s="8">
        <v>0.24</v>
      </c>
      <c r="Q71" s="8">
        <v>1.1000000000000001</v>
      </c>
      <c r="R71" s="8" t="s">
        <v>44</v>
      </c>
      <c r="S71" s="8" t="s">
        <v>81</v>
      </c>
      <c r="T71" s="8" t="s">
        <v>82</v>
      </c>
      <c r="U71" s="8" t="s">
        <v>257</v>
      </c>
      <c r="V71" s="8" t="s">
        <v>47</v>
      </c>
      <c r="W71" s="8" t="s">
        <v>84</v>
      </c>
      <c r="X71" s="8" t="s">
        <v>49</v>
      </c>
      <c r="Y71" s="9">
        <v>2</v>
      </c>
      <c r="Z71" s="8" t="s">
        <v>50</v>
      </c>
      <c r="AA71" s="8" t="s">
        <v>41</v>
      </c>
      <c r="AB71" s="8" t="s">
        <v>233</v>
      </c>
      <c r="AC71" s="8" t="s">
        <v>42</v>
      </c>
      <c r="AD71" s="8" t="s">
        <v>42</v>
      </c>
      <c r="AE71" s="8" t="s">
        <v>282</v>
      </c>
      <c r="AF71" s="8" t="s">
        <v>86</v>
      </c>
      <c r="AG71" s="10" t="s">
        <v>277</v>
      </c>
      <c r="AI71" s="8" t="s">
        <v>54</v>
      </c>
      <c r="AJ71" s="8" t="s">
        <v>295</v>
      </c>
    </row>
    <row r="72" spans="1:36" x14ac:dyDescent="0.2">
      <c r="A72" s="8" t="s">
        <v>273</v>
      </c>
      <c r="B72" s="8" t="s">
        <v>296</v>
      </c>
      <c r="C72" s="8" t="s">
        <v>297</v>
      </c>
      <c r="D72" s="8" t="s">
        <v>78</v>
      </c>
      <c r="E72" s="8" t="s">
        <v>79</v>
      </c>
      <c r="F72" s="9">
        <v>34</v>
      </c>
      <c r="G72" s="9" t="s">
        <v>42</v>
      </c>
      <c r="H72" s="9" t="s">
        <v>42</v>
      </c>
      <c r="I72" s="9">
        <v>2</v>
      </c>
      <c r="J72" s="8" t="s">
        <v>43</v>
      </c>
      <c r="K72" s="8" t="s">
        <v>41</v>
      </c>
      <c r="L72" s="8" t="s">
        <v>42</v>
      </c>
      <c r="M72" s="8">
        <v>0.8</v>
      </c>
      <c r="N72" s="8">
        <v>0.55000000000000004</v>
      </c>
      <c r="O72" s="8">
        <v>0.74</v>
      </c>
      <c r="P72" s="8">
        <v>0.24</v>
      </c>
      <c r="Q72" s="8">
        <v>1.1000000000000001</v>
      </c>
      <c r="R72" s="8" t="s">
        <v>93</v>
      </c>
      <c r="S72" s="8" t="s">
        <v>45</v>
      </c>
      <c r="T72" s="8" t="s">
        <v>94</v>
      </c>
      <c r="U72" s="8" t="s">
        <v>257</v>
      </c>
      <c r="V72" s="8" t="s">
        <v>95</v>
      </c>
      <c r="W72" s="8" t="s">
        <v>84</v>
      </c>
      <c r="X72" s="8" t="s">
        <v>67</v>
      </c>
      <c r="Z72" s="8" t="s">
        <v>68</v>
      </c>
      <c r="AA72" s="8" t="s">
        <v>41</v>
      </c>
      <c r="AB72" s="8" t="s">
        <v>233</v>
      </c>
      <c r="AC72" s="8" t="s">
        <v>42</v>
      </c>
      <c r="AD72" s="8" t="s">
        <v>42</v>
      </c>
      <c r="AE72" s="8" t="s">
        <v>282</v>
      </c>
      <c r="AF72" s="8" t="s">
        <v>86</v>
      </c>
      <c r="AG72" s="10" t="s">
        <v>277</v>
      </c>
      <c r="AI72" s="8" t="s">
        <v>54</v>
      </c>
      <c r="AJ72" s="8" t="s">
        <v>298</v>
      </c>
    </row>
    <row r="73" spans="1:36" x14ac:dyDescent="0.2">
      <c r="A73" s="8" t="s">
        <v>273</v>
      </c>
      <c r="B73" s="8" t="s">
        <v>299</v>
      </c>
      <c r="C73" s="8" t="s">
        <v>300</v>
      </c>
      <c r="D73" s="8" t="s">
        <v>39</v>
      </c>
      <c r="E73" s="8" t="s">
        <v>301</v>
      </c>
      <c r="F73" s="9">
        <v>33</v>
      </c>
      <c r="G73" s="9" t="s">
        <v>41</v>
      </c>
      <c r="H73" s="9" t="s">
        <v>42</v>
      </c>
      <c r="I73" s="9">
        <v>3</v>
      </c>
      <c r="J73" s="8" t="s">
        <v>198</v>
      </c>
      <c r="K73" s="8" t="s">
        <v>41</v>
      </c>
      <c r="L73" s="8" t="s">
        <v>42</v>
      </c>
      <c r="M73" s="8">
        <v>0.51</v>
      </c>
      <c r="N73" s="8">
        <v>0.48</v>
      </c>
      <c r="O73" s="8">
        <v>0.71</v>
      </c>
      <c r="P73" s="8">
        <v>0.02</v>
      </c>
      <c r="Q73" s="8">
        <v>1</v>
      </c>
      <c r="R73" s="8" t="s">
        <v>44</v>
      </c>
      <c r="S73" s="8" t="s">
        <v>81</v>
      </c>
      <c r="T73" s="8" t="s">
        <v>82</v>
      </c>
      <c r="U73" s="8" t="s">
        <v>257</v>
      </c>
      <c r="V73" s="8" t="s">
        <v>47</v>
      </c>
      <c r="W73" s="8" t="s">
        <v>48</v>
      </c>
      <c r="X73" s="8" t="s">
        <v>49</v>
      </c>
      <c r="Y73" s="9">
        <v>2</v>
      </c>
      <c r="Z73" s="8" t="s">
        <v>50</v>
      </c>
      <c r="AA73" s="8" t="s">
        <v>41</v>
      </c>
      <c r="AB73" s="8" t="s">
        <v>233</v>
      </c>
      <c r="AC73" s="8" t="s">
        <v>42</v>
      </c>
      <c r="AD73" s="8" t="s">
        <v>42</v>
      </c>
      <c r="AE73" s="8" t="s">
        <v>282</v>
      </c>
      <c r="AF73" s="8" t="s">
        <v>86</v>
      </c>
      <c r="AG73" s="10" t="s">
        <v>277</v>
      </c>
      <c r="AH73" s="8" t="s">
        <v>302</v>
      </c>
      <c r="AI73" s="8" t="s">
        <v>290</v>
      </c>
    </row>
    <row r="74" spans="1:36" x14ac:dyDescent="0.2">
      <c r="A74" s="8" t="s">
        <v>273</v>
      </c>
      <c r="B74" s="8" t="s">
        <v>303</v>
      </c>
      <c r="C74" s="8" t="s">
        <v>304</v>
      </c>
      <c r="D74" s="8" t="s">
        <v>39</v>
      </c>
      <c r="E74" s="8" t="s">
        <v>301</v>
      </c>
      <c r="F74" s="9">
        <v>33</v>
      </c>
      <c r="G74" s="9" t="s">
        <v>41</v>
      </c>
      <c r="H74" s="9" t="s">
        <v>42</v>
      </c>
      <c r="I74" s="9">
        <v>3</v>
      </c>
      <c r="J74" s="8" t="s">
        <v>198</v>
      </c>
      <c r="K74" s="8" t="s">
        <v>41</v>
      </c>
      <c r="L74" s="8" t="s">
        <v>42</v>
      </c>
      <c r="M74" s="8">
        <v>0.51</v>
      </c>
      <c r="N74" s="8">
        <v>0.48</v>
      </c>
      <c r="O74" s="8">
        <v>0.71</v>
      </c>
      <c r="P74" s="8">
        <v>0.02</v>
      </c>
      <c r="Q74" s="8">
        <v>1</v>
      </c>
      <c r="R74" s="8" t="s">
        <v>93</v>
      </c>
      <c r="S74" s="8" t="s">
        <v>81</v>
      </c>
      <c r="T74" s="8" t="s">
        <v>82</v>
      </c>
      <c r="U74" s="8" t="s">
        <v>257</v>
      </c>
      <c r="V74" s="8" t="s">
        <v>95</v>
      </c>
      <c r="W74" s="8" t="s">
        <v>48</v>
      </c>
      <c r="X74" s="8" t="s">
        <v>67</v>
      </c>
      <c r="Z74" s="8" t="s">
        <v>68</v>
      </c>
      <c r="AA74" s="8" t="s">
        <v>41</v>
      </c>
      <c r="AB74" s="8" t="s">
        <v>233</v>
      </c>
      <c r="AC74" s="8" t="s">
        <v>42</v>
      </c>
      <c r="AD74" s="8" t="s">
        <v>42</v>
      </c>
      <c r="AE74" s="8" t="s">
        <v>282</v>
      </c>
      <c r="AF74" s="8" t="s">
        <v>86</v>
      </c>
      <c r="AG74" s="10" t="s">
        <v>277</v>
      </c>
      <c r="AH74" s="8" t="s">
        <v>302</v>
      </c>
      <c r="AI74" s="8" t="s">
        <v>290</v>
      </c>
    </row>
    <row r="75" spans="1:36" x14ac:dyDescent="0.2">
      <c r="A75" s="8" t="s">
        <v>305</v>
      </c>
      <c r="B75" s="8" t="s">
        <v>306</v>
      </c>
      <c r="C75" s="8" t="s">
        <v>307</v>
      </c>
      <c r="D75" s="8" t="s">
        <v>129</v>
      </c>
      <c r="E75" s="8" t="s">
        <v>130</v>
      </c>
      <c r="F75" s="9">
        <v>24</v>
      </c>
      <c r="G75" s="9" t="s">
        <v>42</v>
      </c>
      <c r="H75" s="9" t="s">
        <v>42</v>
      </c>
      <c r="I75" s="9">
        <v>2</v>
      </c>
      <c r="J75" s="8" t="s">
        <v>43</v>
      </c>
      <c r="K75" s="8" t="s">
        <v>41</v>
      </c>
      <c r="L75" s="8" t="s">
        <v>42</v>
      </c>
      <c r="M75" s="8">
        <v>1</v>
      </c>
      <c r="N75" s="8">
        <v>0.55000000000000004</v>
      </c>
      <c r="O75" s="8">
        <v>0.79</v>
      </c>
      <c r="P75" s="8">
        <v>0.19</v>
      </c>
      <c r="Q75" s="8">
        <v>1.3</v>
      </c>
      <c r="R75" s="8" t="s">
        <v>93</v>
      </c>
      <c r="S75" s="8" t="s">
        <v>81</v>
      </c>
      <c r="T75" s="8" t="s">
        <v>46</v>
      </c>
      <c r="V75" s="8" t="s">
        <v>47</v>
      </c>
      <c r="W75" s="8" t="s">
        <v>131</v>
      </c>
      <c r="X75" s="8" t="s">
        <v>49</v>
      </c>
      <c r="Y75" s="9">
        <v>1</v>
      </c>
      <c r="Z75" s="8" t="s">
        <v>50</v>
      </c>
      <c r="AA75" s="8" t="s">
        <v>41</v>
      </c>
      <c r="AB75" s="8" t="s">
        <v>233</v>
      </c>
      <c r="AC75" s="8" t="s">
        <v>42</v>
      </c>
      <c r="AD75" s="8" t="s">
        <v>42</v>
      </c>
      <c r="AE75" s="8" t="s">
        <v>308</v>
      </c>
      <c r="AF75" s="8" t="s">
        <v>86</v>
      </c>
      <c r="AG75" s="10" t="s">
        <v>277</v>
      </c>
      <c r="AH75" s="8" t="s">
        <v>278</v>
      </c>
      <c r="AI75" s="8" t="s">
        <v>54</v>
      </c>
      <c r="AJ75" s="8" t="s">
        <v>309</v>
      </c>
    </row>
    <row r="76" spans="1:36" x14ac:dyDescent="0.2">
      <c r="A76" s="8" t="s">
        <v>305</v>
      </c>
      <c r="B76" s="8" t="s">
        <v>310</v>
      </c>
      <c r="C76" s="8" t="s">
        <v>311</v>
      </c>
      <c r="D76" s="8" t="s">
        <v>129</v>
      </c>
      <c r="E76" s="8" t="s">
        <v>130</v>
      </c>
      <c r="F76" s="9">
        <v>24</v>
      </c>
      <c r="G76" s="9" t="s">
        <v>42</v>
      </c>
      <c r="H76" s="9" t="s">
        <v>42</v>
      </c>
      <c r="I76" s="9">
        <v>2</v>
      </c>
      <c r="J76" s="8" t="s">
        <v>43</v>
      </c>
      <c r="K76" s="8" t="s">
        <v>41</v>
      </c>
      <c r="L76" s="8" t="s">
        <v>42</v>
      </c>
      <c r="M76" s="8">
        <v>1</v>
      </c>
      <c r="N76" s="8">
        <v>0.55000000000000004</v>
      </c>
      <c r="O76" s="8">
        <v>0.79</v>
      </c>
      <c r="P76" s="8">
        <v>0.19</v>
      </c>
      <c r="Q76" s="8">
        <v>1.3</v>
      </c>
      <c r="R76" s="8" t="s">
        <v>93</v>
      </c>
      <c r="S76" s="8" t="s">
        <v>81</v>
      </c>
      <c r="T76" s="8" t="s">
        <v>46</v>
      </c>
      <c r="V76" s="8" t="s">
        <v>47</v>
      </c>
      <c r="W76" s="8" t="s">
        <v>131</v>
      </c>
      <c r="X76" s="8" t="s">
        <v>49</v>
      </c>
      <c r="Y76" s="9">
        <v>2</v>
      </c>
      <c r="Z76" s="8" t="s">
        <v>50</v>
      </c>
      <c r="AA76" s="8" t="s">
        <v>41</v>
      </c>
      <c r="AB76" s="8" t="s">
        <v>233</v>
      </c>
      <c r="AC76" s="8" t="s">
        <v>42</v>
      </c>
      <c r="AD76" s="8" t="s">
        <v>42</v>
      </c>
      <c r="AE76" s="8" t="s">
        <v>126</v>
      </c>
      <c r="AF76" s="8" t="s">
        <v>86</v>
      </c>
      <c r="AG76" s="10" t="s">
        <v>277</v>
      </c>
      <c r="AH76" s="8" t="s">
        <v>312</v>
      </c>
      <c r="AI76" s="8" t="s">
        <v>173</v>
      </c>
      <c r="AJ76" s="8" t="s">
        <v>313</v>
      </c>
    </row>
    <row r="77" spans="1:36" x14ac:dyDescent="0.2">
      <c r="A77" s="8" t="s">
        <v>305</v>
      </c>
      <c r="B77" s="8" t="s">
        <v>314</v>
      </c>
      <c r="C77" s="8" t="s">
        <v>315</v>
      </c>
      <c r="D77" s="8" t="s">
        <v>129</v>
      </c>
      <c r="E77" s="8" t="s">
        <v>130</v>
      </c>
      <c r="F77" s="9">
        <v>24</v>
      </c>
      <c r="G77" s="9" t="s">
        <v>42</v>
      </c>
      <c r="H77" s="9" t="s">
        <v>42</v>
      </c>
      <c r="I77" s="9">
        <v>2</v>
      </c>
      <c r="J77" s="8" t="s">
        <v>43</v>
      </c>
      <c r="K77" s="8" t="s">
        <v>41</v>
      </c>
      <c r="L77" s="8" t="s">
        <v>42</v>
      </c>
      <c r="M77" s="8">
        <v>1</v>
      </c>
      <c r="N77" s="8">
        <v>0.55000000000000004</v>
      </c>
      <c r="O77" s="8">
        <v>0.79</v>
      </c>
      <c r="P77" s="8">
        <v>0.19</v>
      </c>
      <c r="Q77" s="8">
        <v>1.3</v>
      </c>
      <c r="R77" s="8" t="s">
        <v>93</v>
      </c>
      <c r="S77" s="8" t="s">
        <v>81</v>
      </c>
      <c r="T77" s="8" t="s">
        <v>46</v>
      </c>
      <c r="V77" s="8" t="s">
        <v>95</v>
      </c>
      <c r="W77" s="8" t="s">
        <v>131</v>
      </c>
      <c r="X77" s="8" t="s">
        <v>67</v>
      </c>
      <c r="Z77" s="8" t="s">
        <v>68</v>
      </c>
      <c r="AA77" s="8" t="s">
        <v>41</v>
      </c>
      <c r="AB77" s="8" t="s">
        <v>233</v>
      </c>
      <c r="AC77" s="8" t="s">
        <v>42</v>
      </c>
      <c r="AD77" s="8" t="s">
        <v>42</v>
      </c>
      <c r="AE77" s="8" t="s">
        <v>126</v>
      </c>
      <c r="AF77" s="8" t="s">
        <v>86</v>
      </c>
      <c r="AG77" s="10" t="s">
        <v>277</v>
      </c>
      <c r="AH77" s="8" t="s">
        <v>312</v>
      </c>
      <c r="AI77" s="8" t="s">
        <v>173</v>
      </c>
      <c r="AJ77" s="8" t="s">
        <v>316</v>
      </c>
    </row>
    <row r="78" spans="1:36" x14ac:dyDescent="0.2">
      <c r="A78" s="8" t="s">
        <v>305</v>
      </c>
      <c r="B78" s="8" t="s">
        <v>317</v>
      </c>
      <c r="C78" s="8" t="s">
        <v>318</v>
      </c>
      <c r="D78" s="8" t="s">
        <v>78</v>
      </c>
      <c r="E78" s="8" t="s">
        <v>79</v>
      </c>
      <c r="F78" s="9">
        <v>34</v>
      </c>
      <c r="G78" s="9" t="s">
        <v>42</v>
      </c>
      <c r="H78" s="9" t="s">
        <v>42</v>
      </c>
      <c r="I78" s="9">
        <v>2</v>
      </c>
      <c r="J78" s="8" t="s">
        <v>43</v>
      </c>
      <c r="K78" s="8" t="s">
        <v>41</v>
      </c>
      <c r="L78" s="8" t="s">
        <v>42</v>
      </c>
      <c r="M78" s="8">
        <v>0.8</v>
      </c>
      <c r="N78" s="8">
        <v>0.55000000000000004</v>
      </c>
      <c r="O78" s="8">
        <v>0.74</v>
      </c>
      <c r="P78" s="8">
        <v>0.24</v>
      </c>
      <c r="Q78" s="8">
        <v>1.1000000000000001</v>
      </c>
      <c r="R78" s="8" t="s">
        <v>44</v>
      </c>
      <c r="S78" s="8" t="s">
        <v>81</v>
      </c>
      <c r="T78" s="8" t="s">
        <v>82</v>
      </c>
      <c r="U78" s="8" t="s">
        <v>257</v>
      </c>
      <c r="V78" s="8" t="s">
        <v>47</v>
      </c>
      <c r="W78" s="8" t="s">
        <v>84</v>
      </c>
      <c r="X78" s="8" t="s">
        <v>49</v>
      </c>
      <c r="Y78" s="9">
        <v>1</v>
      </c>
      <c r="Z78" s="8" t="s">
        <v>50</v>
      </c>
      <c r="AA78" s="8" t="s">
        <v>42</v>
      </c>
      <c r="AB78" s="8" t="s">
        <v>233</v>
      </c>
      <c r="AC78" s="8" t="s">
        <v>42</v>
      </c>
      <c r="AD78" s="8" t="s">
        <v>42</v>
      </c>
      <c r="AE78" s="8" t="s">
        <v>308</v>
      </c>
      <c r="AF78" s="8" t="s">
        <v>86</v>
      </c>
      <c r="AG78" s="10" t="s">
        <v>277</v>
      </c>
      <c r="AH78" s="8" t="s">
        <v>289</v>
      </c>
      <c r="AI78" s="8" t="s">
        <v>290</v>
      </c>
    </row>
    <row r="79" spans="1:36" x14ac:dyDescent="0.2">
      <c r="A79" s="8" t="s">
        <v>305</v>
      </c>
      <c r="B79" s="8" t="s">
        <v>319</v>
      </c>
      <c r="C79" s="8" t="s">
        <v>320</v>
      </c>
      <c r="D79" s="8" t="s">
        <v>78</v>
      </c>
      <c r="E79" s="8" t="s">
        <v>79</v>
      </c>
      <c r="F79" s="9">
        <v>34</v>
      </c>
      <c r="G79" s="9" t="s">
        <v>42</v>
      </c>
      <c r="H79" s="9" t="s">
        <v>42</v>
      </c>
      <c r="I79" s="9">
        <v>2</v>
      </c>
      <c r="J79" s="8" t="s">
        <v>43</v>
      </c>
      <c r="K79" s="8" t="s">
        <v>41</v>
      </c>
      <c r="L79" s="8" t="s">
        <v>42</v>
      </c>
      <c r="M79" s="8">
        <v>0.8</v>
      </c>
      <c r="N79" s="8">
        <v>0.55000000000000004</v>
      </c>
      <c r="O79" s="8">
        <v>0.74</v>
      </c>
      <c r="P79" s="8">
        <v>0.24</v>
      </c>
      <c r="Q79" s="8">
        <v>1.1000000000000001</v>
      </c>
      <c r="R79" s="8" t="s">
        <v>44</v>
      </c>
      <c r="S79" s="8" t="s">
        <v>81</v>
      </c>
      <c r="T79" s="8" t="s">
        <v>82</v>
      </c>
      <c r="U79" s="8" t="s">
        <v>257</v>
      </c>
      <c r="V79" s="8" t="s">
        <v>47</v>
      </c>
      <c r="W79" s="8" t="s">
        <v>84</v>
      </c>
      <c r="X79" s="8" t="s">
        <v>49</v>
      </c>
      <c r="Y79" s="9">
        <v>2</v>
      </c>
      <c r="Z79" s="8" t="s">
        <v>50</v>
      </c>
      <c r="AA79" s="8" t="s">
        <v>41</v>
      </c>
      <c r="AB79" s="8" t="s">
        <v>233</v>
      </c>
      <c r="AC79" s="8" t="s">
        <v>42</v>
      </c>
      <c r="AD79" s="8" t="s">
        <v>41</v>
      </c>
      <c r="AE79" s="8" t="s">
        <v>321</v>
      </c>
      <c r="AF79" s="8" t="s">
        <v>86</v>
      </c>
      <c r="AG79" s="10" t="s">
        <v>277</v>
      </c>
      <c r="AI79" s="8" t="s">
        <v>54</v>
      </c>
      <c r="AJ79" s="8" t="s">
        <v>322</v>
      </c>
    </row>
    <row r="80" spans="1:36" x14ac:dyDescent="0.2">
      <c r="A80" s="8" t="s">
        <v>305</v>
      </c>
      <c r="B80" s="8" t="s">
        <v>323</v>
      </c>
      <c r="C80" s="8" t="s">
        <v>324</v>
      </c>
      <c r="D80" s="8" t="s">
        <v>78</v>
      </c>
      <c r="E80" s="8" t="s">
        <v>79</v>
      </c>
      <c r="F80" s="9">
        <v>34</v>
      </c>
      <c r="G80" s="9" t="s">
        <v>42</v>
      </c>
      <c r="H80" s="9" t="s">
        <v>42</v>
      </c>
      <c r="I80" s="9">
        <v>2</v>
      </c>
      <c r="J80" s="8" t="s">
        <v>43</v>
      </c>
      <c r="K80" s="8" t="s">
        <v>41</v>
      </c>
      <c r="L80" s="8" t="s">
        <v>42</v>
      </c>
      <c r="M80" s="8">
        <v>0.8</v>
      </c>
      <c r="N80" s="8">
        <v>0.55000000000000004</v>
      </c>
      <c r="O80" s="8">
        <v>0.74</v>
      </c>
      <c r="P80" s="8">
        <v>0.24</v>
      </c>
      <c r="Q80" s="8">
        <v>1.1000000000000001</v>
      </c>
      <c r="R80" s="8" t="s">
        <v>93</v>
      </c>
      <c r="S80" s="8" t="s">
        <v>45</v>
      </c>
      <c r="T80" s="8" t="s">
        <v>94</v>
      </c>
      <c r="U80" s="8" t="s">
        <v>257</v>
      </c>
      <c r="V80" s="8" t="s">
        <v>95</v>
      </c>
      <c r="W80" s="8" t="s">
        <v>84</v>
      </c>
      <c r="X80" s="8" t="s">
        <v>67</v>
      </c>
      <c r="Z80" s="8" t="s">
        <v>68</v>
      </c>
      <c r="AA80" s="8" t="s">
        <v>41</v>
      </c>
      <c r="AB80" s="8" t="s">
        <v>233</v>
      </c>
      <c r="AC80" s="8" t="s">
        <v>42</v>
      </c>
      <c r="AD80" s="8" t="s">
        <v>41</v>
      </c>
      <c r="AE80" s="8" t="s">
        <v>321</v>
      </c>
      <c r="AF80" s="8" t="s">
        <v>86</v>
      </c>
      <c r="AG80" s="10" t="s">
        <v>277</v>
      </c>
      <c r="AI80" s="8" t="s">
        <v>54</v>
      </c>
      <c r="AJ80" s="8" t="s">
        <v>325</v>
      </c>
    </row>
    <row r="81" spans="1:36" x14ac:dyDescent="0.2">
      <c r="A81" s="8" t="s">
        <v>305</v>
      </c>
      <c r="B81" s="8" t="s">
        <v>326</v>
      </c>
      <c r="C81" s="8" t="s">
        <v>327</v>
      </c>
      <c r="D81" s="8" t="s">
        <v>39</v>
      </c>
      <c r="E81" s="8" t="s">
        <v>301</v>
      </c>
      <c r="F81" s="9">
        <v>33</v>
      </c>
      <c r="G81" s="9" t="s">
        <v>41</v>
      </c>
      <c r="H81" s="9" t="s">
        <v>42</v>
      </c>
      <c r="I81" s="9">
        <v>3</v>
      </c>
      <c r="J81" s="8" t="s">
        <v>198</v>
      </c>
      <c r="K81" s="8" t="s">
        <v>41</v>
      </c>
      <c r="L81" s="8" t="s">
        <v>42</v>
      </c>
      <c r="M81" s="8">
        <v>0.51</v>
      </c>
      <c r="N81" s="8">
        <v>0.48</v>
      </c>
      <c r="O81" s="8">
        <v>0.71</v>
      </c>
      <c r="P81" s="8">
        <v>0.02</v>
      </c>
      <c r="Q81" s="8">
        <v>1</v>
      </c>
      <c r="R81" s="8" t="s">
        <v>44</v>
      </c>
      <c r="S81" s="8" t="s">
        <v>81</v>
      </c>
      <c r="T81" s="8" t="s">
        <v>82</v>
      </c>
      <c r="U81" s="8" t="s">
        <v>257</v>
      </c>
      <c r="V81" s="8" t="s">
        <v>47</v>
      </c>
      <c r="W81" s="8" t="s">
        <v>48</v>
      </c>
      <c r="X81" s="8" t="s">
        <v>49</v>
      </c>
      <c r="Y81" s="9">
        <v>2</v>
      </c>
      <c r="Z81" s="8" t="s">
        <v>50</v>
      </c>
      <c r="AA81" s="8" t="s">
        <v>41</v>
      </c>
      <c r="AB81" s="8" t="s">
        <v>233</v>
      </c>
      <c r="AC81" s="8" t="s">
        <v>41</v>
      </c>
      <c r="AD81" s="8" t="s">
        <v>41</v>
      </c>
      <c r="AE81" s="8" t="s">
        <v>321</v>
      </c>
      <c r="AF81" s="8" t="s">
        <v>86</v>
      </c>
      <c r="AG81" s="10" t="s">
        <v>277</v>
      </c>
      <c r="AH81" s="8" t="s">
        <v>302</v>
      </c>
      <c r="AI81" s="8" t="s">
        <v>290</v>
      </c>
    </row>
    <row r="82" spans="1:36" x14ac:dyDescent="0.2">
      <c r="A82" s="8" t="s">
        <v>305</v>
      </c>
      <c r="B82" s="8" t="s">
        <v>328</v>
      </c>
      <c r="C82" s="8" t="s">
        <v>329</v>
      </c>
      <c r="D82" s="8" t="s">
        <v>39</v>
      </c>
      <c r="E82" s="8" t="s">
        <v>301</v>
      </c>
      <c r="F82" s="9">
        <v>33</v>
      </c>
      <c r="G82" s="9" t="s">
        <v>41</v>
      </c>
      <c r="H82" s="9" t="s">
        <v>42</v>
      </c>
      <c r="I82" s="9">
        <v>3</v>
      </c>
      <c r="J82" s="8" t="s">
        <v>198</v>
      </c>
      <c r="K82" s="8" t="s">
        <v>41</v>
      </c>
      <c r="L82" s="8" t="s">
        <v>42</v>
      </c>
      <c r="M82" s="8">
        <v>0.51</v>
      </c>
      <c r="N82" s="8">
        <v>0.48</v>
      </c>
      <c r="O82" s="8">
        <v>0.71</v>
      </c>
      <c r="P82" s="8">
        <v>0.02</v>
      </c>
      <c r="Q82" s="8">
        <v>1</v>
      </c>
      <c r="R82" s="8" t="s">
        <v>93</v>
      </c>
      <c r="S82" s="8" t="s">
        <v>81</v>
      </c>
      <c r="T82" s="8" t="s">
        <v>82</v>
      </c>
      <c r="U82" s="8" t="s">
        <v>257</v>
      </c>
      <c r="V82" s="8" t="s">
        <v>95</v>
      </c>
      <c r="W82" s="8" t="s">
        <v>48</v>
      </c>
      <c r="X82" s="8" t="s">
        <v>67</v>
      </c>
      <c r="Z82" s="8" t="s">
        <v>68</v>
      </c>
      <c r="AA82" s="8" t="s">
        <v>41</v>
      </c>
      <c r="AB82" s="8" t="s">
        <v>233</v>
      </c>
      <c r="AC82" s="8" t="s">
        <v>41</v>
      </c>
      <c r="AD82" s="8" t="s">
        <v>41</v>
      </c>
      <c r="AE82" s="8" t="s">
        <v>321</v>
      </c>
      <c r="AF82" s="8" t="s">
        <v>86</v>
      </c>
      <c r="AG82" s="10" t="s">
        <v>277</v>
      </c>
      <c r="AH82" s="8" t="s">
        <v>302</v>
      </c>
      <c r="AI82" s="8" t="s">
        <v>290</v>
      </c>
    </row>
    <row r="83" spans="1:36" x14ac:dyDescent="0.2">
      <c r="A83" s="8" t="s">
        <v>330</v>
      </c>
      <c r="B83" s="8" t="s">
        <v>331</v>
      </c>
      <c r="C83" s="8" t="s">
        <v>332</v>
      </c>
      <c r="D83" s="8" t="s">
        <v>129</v>
      </c>
      <c r="E83" s="8" t="s">
        <v>130</v>
      </c>
      <c r="F83" s="9">
        <v>24</v>
      </c>
      <c r="G83" s="9" t="s">
        <v>42</v>
      </c>
      <c r="H83" s="9" t="s">
        <v>42</v>
      </c>
      <c r="I83" s="9">
        <v>2</v>
      </c>
      <c r="J83" s="8" t="s">
        <v>43</v>
      </c>
      <c r="K83" s="8" t="s">
        <v>41</v>
      </c>
      <c r="L83" s="8" t="s">
        <v>42</v>
      </c>
      <c r="M83" s="8">
        <v>1.1000000000000001</v>
      </c>
      <c r="N83" s="8">
        <v>0.6</v>
      </c>
      <c r="O83" s="8">
        <v>0.77</v>
      </c>
      <c r="P83" s="8">
        <v>0.25</v>
      </c>
      <c r="Q83" s="8">
        <v>1.5</v>
      </c>
      <c r="R83" s="8" t="s">
        <v>44</v>
      </c>
      <c r="S83" s="8" t="s">
        <v>81</v>
      </c>
      <c r="T83" s="8" t="s">
        <v>46</v>
      </c>
      <c r="V83" s="8" t="s">
        <v>47</v>
      </c>
      <c r="W83" s="8" t="s">
        <v>131</v>
      </c>
      <c r="X83" s="8" t="s">
        <v>49</v>
      </c>
      <c r="Y83" s="9">
        <v>1</v>
      </c>
      <c r="Z83" s="8" t="s">
        <v>50</v>
      </c>
      <c r="AA83" s="8" t="s">
        <v>42</v>
      </c>
      <c r="AB83" s="8" t="s">
        <v>233</v>
      </c>
      <c r="AC83" s="8" t="s">
        <v>42</v>
      </c>
      <c r="AD83" s="8" t="s">
        <v>42</v>
      </c>
      <c r="AE83" s="8" t="s">
        <v>276</v>
      </c>
      <c r="AF83" s="8" t="s">
        <v>86</v>
      </c>
      <c r="AG83" s="10" t="s">
        <v>277</v>
      </c>
      <c r="AI83" s="8" t="s">
        <v>54</v>
      </c>
    </row>
    <row r="84" spans="1:36" x14ac:dyDescent="0.2">
      <c r="A84" s="8" t="s">
        <v>330</v>
      </c>
      <c r="B84" s="8" t="s">
        <v>333</v>
      </c>
      <c r="C84" s="8" t="s">
        <v>334</v>
      </c>
      <c r="D84" s="8" t="s">
        <v>129</v>
      </c>
      <c r="E84" s="8" t="s">
        <v>130</v>
      </c>
      <c r="F84" s="9">
        <v>24</v>
      </c>
      <c r="G84" s="9" t="s">
        <v>42</v>
      </c>
      <c r="H84" s="9" t="s">
        <v>42</v>
      </c>
      <c r="I84" s="9">
        <v>2</v>
      </c>
      <c r="J84" s="8" t="s">
        <v>43</v>
      </c>
      <c r="K84" s="8" t="s">
        <v>41</v>
      </c>
      <c r="L84" s="8" t="s">
        <v>42</v>
      </c>
      <c r="M84" s="8">
        <v>1.1000000000000001</v>
      </c>
      <c r="N84" s="8">
        <v>0.6</v>
      </c>
      <c r="O84" s="8">
        <v>0.77</v>
      </c>
      <c r="P84" s="8">
        <v>0.25</v>
      </c>
      <c r="Q84" s="8">
        <v>1.4</v>
      </c>
      <c r="R84" s="8" t="s">
        <v>93</v>
      </c>
      <c r="S84" s="8" t="s">
        <v>81</v>
      </c>
      <c r="T84" s="8" t="s">
        <v>46</v>
      </c>
      <c r="V84" s="8" t="s">
        <v>95</v>
      </c>
      <c r="W84" s="8" t="s">
        <v>131</v>
      </c>
      <c r="X84" s="8" t="s">
        <v>67</v>
      </c>
      <c r="Z84" s="8" t="s">
        <v>68</v>
      </c>
      <c r="AA84" s="8" t="s">
        <v>42</v>
      </c>
      <c r="AB84" s="8" t="s">
        <v>233</v>
      </c>
      <c r="AC84" s="8" t="s">
        <v>42</v>
      </c>
      <c r="AD84" s="8" t="s">
        <v>42</v>
      </c>
      <c r="AE84" s="8" t="s">
        <v>335</v>
      </c>
      <c r="AF84" s="8" t="s">
        <v>86</v>
      </c>
      <c r="AG84" s="10" t="s">
        <v>277</v>
      </c>
      <c r="AI84" s="8" t="s">
        <v>54</v>
      </c>
    </row>
    <row r="85" spans="1:36" x14ac:dyDescent="0.2">
      <c r="A85" s="8" t="s">
        <v>330</v>
      </c>
      <c r="B85" s="8" t="s">
        <v>336</v>
      </c>
      <c r="C85" s="8" t="s">
        <v>337</v>
      </c>
      <c r="D85" s="8" t="s">
        <v>78</v>
      </c>
      <c r="E85" s="8" t="s">
        <v>79</v>
      </c>
      <c r="F85" s="9">
        <v>34</v>
      </c>
      <c r="G85" s="9" t="s">
        <v>42</v>
      </c>
      <c r="H85" s="9" t="s">
        <v>42</v>
      </c>
      <c r="I85" s="9">
        <v>2</v>
      </c>
      <c r="J85" s="8" t="s">
        <v>43</v>
      </c>
      <c r="K85" s="8" t="s">
        <v>41</v>
      </c>
      <c r="L85" s="8" t="s">
        <v>42</v>
      </c>
      <c r="M85" s="8">
        <v>0.8</v>
      </c>
      <c r="N85" s="8">
        <v>0.55000000000000004</v>
      </c>
      <c r="O85" s="8">
        <v>0.74</v>
      </c>
      <c r="P85" s="8">
        <v>0.24</v>
      </c>
      <c r="Q85" s="8">
        <v>1.1000000000000001</v>
      </c>
      <c r="R85" s="8" t="s">
        <v>44</v>
      </c>
      <c r="S85" s="8" t="s">
        <v>81</v>
      </c>
      <c r="T85" s="8" t="s">
        <v>82</v>
      </c>
      <c r="U85" s="8" t="s">
        <v>257</v>
      </c>
      <c r="V85" s="8" t="s">
        <v>47</v>
      </c>
      <c r="W85" s="8" t="s">
        <v>84</v>
      </c>
      <c r="X85" s="8" t="s">
        <v>49</v>
      </c>
      <c r="Y85" s="9">
        <v>1</v>
      </c>
      <c r="Z85" s="8" t="s">
        <v>50</v>
      </c>
      <c r="AA85" s="8" t="s">
        <v>42</v>
      </c>
      <c r="AB85" s="8" t="s">
        <v>233</v>
      </c>
      <c r="AC85" s="8" t="s">
        <v>42</v>
      </c>
      <c r="AD85" s="8" t="s">
        <v>42</v>
      </c>
      <c r="AE85" s="8" t="s">
        <v>126</v>
      </c>
      <c r="AF85" s="8" t="s">
        <v>86</v>
      </c>
      <c r="AG85" s="10" t="s">
        <v>277</v>
      </c>
      <c r="AI85" s="8" t="s">
        <v>54</v>
      </c>
    </row>
    <row r="86" spans="1:36" x14ac:dyDescent="0.2">
      <c r="A86" s="8" t="s">
        <v>330</v>
      </c>
      <c r="B86" s="8" t="s">
        <v>338</v>
      </c>
      <c r="C86" s="8" t="s">
        <v>339</v>
      </c>
      <c r="D86" s="8" t="s">
        <v>78</v>
      </c>
      <c r="E86" s="8" t="s">
        <v>79</v>
      </c>
      <c r="F86" s="9">
        <v>34</v>
      </c>
      <c r="G86" s="9" t="s">
        <v>42</v>
      </c>
      <c r="H86" s="9" t="s">
        <v>42</v>
      </c>
      <c r="I86" s="9">
        <v>2</v>
      </c>
      <c r="J86" s="8" t="s">
        <v>43</v>
      </c>
      <c r="K86" s="8" t="s">
        <v>41</v>
      </c>
      <c r="L86" s="8" t="s">
        <v>42</v>
      </c>
      <c r="M86" s="8">
        <v>0.8</v>
      </c>
      <c r="N86" s="8">
        <v>0.55000000000000004</v>
      </c>
      <c r="O86" s="8">
        <v>0.74</v>
      </c>
      <c r="P86" s="8">
        <v>0.24</v>
      </c>
      <c r="Q86" s="8">
        <v>1.1000000000000001</v>
      </c>
      <c r="R86" s="8" t="s">
        <v>93</v>
      </c>
      <c r="S86" s="8" t="s">
        <v>45</v>
      </c>
      <c r="T86" s="8" t="s">
        <v>94</v>
      </c>
      <c r="U86" s="8" t="s">
        <v>257</v>
      </c>
      <c r="V86" s="8" t="s">
        <v>95</v>
      </c>
      <c r="W86" s="8" t="s">
        <v>84</v>
      </c>
      <c r="X86" s="8" t="s">
        <v>67</v>
      </c>
      <c r="Z86" s="8" t="s">
        <v>68</v>
      </c>
      <c r="AA86" s="8" t="s">
        <v>42</v>
      </c>
      <c r="AB86" s="8" t="s">
        <v>233</v>
      </c>
      <c r="AC86" s="8" t="s">
        <v>42</v>
      </c>
      <c r="AD86" s="8" t="s">
        <v>42</v>
      </c>
      <c r="AE86" s="8" t="s">
        <v>126</v>
      </c>
      <c r="AF86" s="8" t="s">
        <v>86</v>
      </c>
      <c r="AG86" s="10" t="s">
        <v>277</v>
      </c>
      <c r="AI86" s="8" t="s">
        <v>54</v>
      </c>
    </row>
    <row r="87" spans="1:36" x14ac:dyDescent="0.2">
      <c r="A87" s="8" t="s">
        <v>330</v>
      </c>
      <c r="B87" s="8" t="s">
        <v>340</v>
      </c>
      <c r="C87" s="8" t="s">
        <v>341</v>
      </c>
      <c r="D87" s="8" t="s">
        <v>129</v>
      </c>
      <c r="E87" s="8" t="s">
        <v>130</v>
      </c>
      <c r="F87" s="9">
        <v>24</v>
      </c>
      <c r="G87" s="9" t="s">
        <v>42</v>
      </c>
      <c r="H87" s="9" t="s">
        <v>42</v>
      </c>
      <c r="I87" s="9">
        <v>2</v>
      </c>
      <c r="J87" s="8" t="s">
        <v>43</v>
      </c>
      <c r="K87" s="8" t="s">
        <v>41</v>
      </c>
      <c r="L87" s="8" t="s">
        <v>42</v>
      </c>
      <c r="M87" s="8">
        <v>1</v>
      </c>
      <c r="N87" s="8">
        <v>0.55000000000000004</v>
      </c>
      <c r="O87" s="8">
        <v>0.79</v>
      </c>
      <c r="P87" s="8">
        <v>0.19</v>
      </c>
      <c r="Q87" s="8">
        <v>1.3</v>
      </c>
      <c r="R87" s="8" t="s">
        <v>44</v>
      </c>
      <c r="S87" s="8" t="s">
        <v>81</v>
      </c>
      <c r="T87" s="8" t="s">
        <v>46</v>
      </c>
      <c r="V87" s="8" t="s">
        <v>47</v>
      </c>
      <c r="W87" s="8" t="s">
        <v>131</v>
      </c>
      <c r="X87" s="8" t="s">
        <v>49</v>
      </c>
      <c r="Y87" s="9">
        <v>2</v>
      </c>
      <c r="Z87" s="8" t="s">
        <v>50</v>
      </c>
      <c r="AA87" s="8" t="s">
        <v>41</v>
      </c>
      <c r="AB87" s="8" t="s">
        <v>342</v>
      </c>
      <c r="AC87" s="8" t="s">
        <v>42</v>
      </c>
      <c r="AD87" s="8" t="s">
        <v>42</v>
      </c>
      <c r="AE87" s="8" t="s">
        <v>126</v>
      </c>
      <c r="AF87" s="8" t="s">
        <v>86</v>
      </c>
      <c r="AG87" s="10" t="s">
        <v>277</v>
      </c>
      <c r="AI87" s="8" t="s">
        <v>54</v>
      </c>
    </row>
    <row r="88" spans="1:36" x14ac:dyDescent="0.2">
      <c r="A88" s="8" t="s">
        <v>343</v>
      </c>
      <c r="B88" s="8" t="s">
        <v>344</v>
      </c>
      <c r="C88" s="8" t="s">
        <v>345</v>
      </c>
      <c r="D88" s="8" t="s">
        <v>129</v>
      </c>
      <c r="E88" s="8" t="s">
        <v>130</v>
      </c>
      <c r="F88" s="9">
        <v>24</v>
      </c>
      <c r="G88" s="9" t="s">
        <v>42</v>
      </c>
      <c r="H88" s="9" t="s">
        <v>42</v>
      </c>
      <c r="I88" s="9">
        <v>2</v>
      </c>
      <c r="J88" s="8" t="s">
        <v>43</v>
      </c>
      <c r="K88" s="8" t="s">
        <v>41</v>
      </c>
      <c r="L88" s="8" t="s">
        <v>42</v>
      </c>
      <c r="M88" s="8">
        <v>1</v>
      </c>
      <c r="N88" s="8">
        <v>0.55000000000000004</v>
      </c>
      <c r="O88" s="8">
        <v>0.79</v>
      </c>
      <c r="P88" s="8">
        <v>0.19</v>
      </c>
      <c r="Q88" s="8">
        <v>1.3</v>
      </c>
      <c r="R88" s="8" t="s">
        <v>44</v>
      </c>
      <c r="S88" s="8" t="s">
        <v>81</v>
      </c>
      <c r="T88" s="8" t="s">
        <v>46</v>
      </c>
      <c r="V88" s="8" t="s">
        <v>47</v>
      </c>
      <c r="W88" s="8" t="s">
        <v>131</v>
      </c>
      <c r="X88" s="8" t="s">
        <v>49</v>
      </c>
      <c r="Y88" s="9">
        <v>1</v>
      </c>
      <c r="Z88" s="8" t="s">
        <v>50</v>
      </c>
      <c r="AA88" s="8" t="s">
        <v>42</v>
      </c>
      <c r="AB88" s="8" t="s">
        <v>342</v>
      </c>
      <c r="AC88" s="8" t="s">
        <v>42</v>
      </c>
      <c r="AD88" s="8" t="s">
        <v>42</v>
      </c>
      <c r="AE88" s="8" t="s">
        <v>276</v>
      </c>
      <c r="AF88" s="8" t="s">
        <v>86</v>
      </c>
      <c r="AG88" s="10" t="s">
        <v>277</v>
      </c>
      <c r="AH88" s="8" t="s">
        <v>312</v>
      </c>
      <c r="AI88" s="8" t="s">
        <v>173</v>
      </c>
      <c r="AJ88" s="8" t="s">
        <v>346</v>
      </c>
    </row>
    <row r="89" spans="1:36" x14ac:dyDescent="0.2">
      <c r="A89" s="8" t="s">
        <v>343</v>
      </c>
      <c r="B89" s="8" t="s">
        <v>347</v>
      </c>
      <c r="C89" s="8" t="s">
        <v>348</v>
      </c>
      <c r="D89" s="8" t="s">
        <v>78</v>
      </c>
      <c r="E89" s="8" t="s">
        <v>79</v>
      </c>
      <c r="F89" s="9">
        <v>34</v>
      </c>
      <c r="G89" s="9" t="s">
        <v>42</v>
      </c>
      <c r="H89" s="9" t="s">
        <v>42</v>
      </c>
      <c r="I89" s="9">
        <v>2</v>
      </c>
      <c r="J89" s="8" t="s">
        <v>43</v>
      </c>
      <c r="K89" s="8" t="s">
        <v>41</v>
      </c>
      <c r="L89" s="8" t="s">
        <v>42</v>
      </c>
      <c r="M89" s="8">
        <v>0.8</v>
      </c>
      <c r="N89" s="8">
        <v>0.55000000000000004</v>
      </c>
      <c r="O89" s="8">
        <v>0.74</v>
      </c>
      <c r="P89" s="8">
        <v>0.24</v>
      </c>
      <c r="Q89" s="8">
        <v>1.1000000000000001</v>
      </c>
      <c r="R89" s="8" t="s">
        <v>44</v>
      </c>
      <c r="S89" s="8" t="s">
        <v>81</v>
      </c>
      <c r="T89" s="8" t="s">
        <v>82</v>
      </c>
      <c r="U89" s="8" t="s">
        <v>257</v>
      </c>
      <c r="V89" s="8" t="s">
        <v>47</v>
      </c>
      <c r="W89" s="8" t="s">
        <v>84</v>
      </c>
      <c r="X89" s="8" t="s">
        <v>49</v>
      </c>
      <c r="Y89" s="9">
        <v>1</v>
      </c>
      <c r="Z89" s="8" t="s">
        <v>50</v>
      </c>
      <c r="AA89" s="8" t="s">
        <v>42</v>
      </c>
      <c r="AB89" s="8" t="s">
        <v>342</v>
      </c>
      <c r="AC89" s="8" t="s">
        <v>42</v>
      </c>
      <c r="AD89" s="8" t="s">
        <v>42</v>
      </c>
      <c r="AE89" s="8" t="s">
        <v>276</v>
      </c>
      <c r="AF89" s="8" t="s">
        <v>86</v>
      </c>
      <c r="AG89" s="10" t="s">
        <v>277</v>
      </c>
      <c r="AI89" s="8" t="s">
        <v>54</v>
      </c>
      <c r="AJ89" s="8" t="s">
        <v>349</v>
      </c>
    </row>
    <row r="90" spans="1:36" x14ac:dyDescent="0.2">
      <c r="A90" s="8" t="s">
        <v>343</v>
      </c>
      <c r="B90" s="8" t="s">
        <v>350</v>
      </c>
      <c r="C90" s="8" t="s">
        <v>351</v>
      </c>
      <c r="D90" s="8" t="s">
        <v>129</v>
      </c>
      <c r="E90" s="8" t="s">
        <v>130</v>
      </c>
      <c r="F90" s="9">
        <v>24</v>
      </c>
      <c r="G90" s="9" t="s">
        <v>42</v>
      </c>
      <c r="H90" s="9" t="s">
        <v>42</v>
      </c>
      <c r="I90" s="9">
        <v>2</v>
      </c>
      <c r="J90" s="8" t="s">
        <v>43</v>
      </c>
      <c r="K90" s="8" t="s">
        <v>41</v>
      </c>
      <c r="L90" s="8" t="s">
        <v>42</v>
      </c>
      <c r="M90" s="8">
        <v>1</v>
      </c>
      <c r="N90" s="8">
        <v>0.55000000000000004</v>
      </c>
      <c r="O90" s="8">
        <v>0.79</v>
      </c>
      <c r="P90" s="8">
        <v>0.19</v>
      </c>
      <c r="Q90" s="8">
        <v>1.3</v>
      </c>
      <c r="R90" s="8" t="s">
        <v>44</v>
      </c>
      <c r="S90" s="8" t="s">
        <v>81</v>
      </c>
      <c r="T90" s="8" t="s">
        <v>46</v>
      </c>
      <c r="V90" s="8" t="s">
        <v>47</v>
      </c>
      <c r="W90" s="8" t="s">
        <v>131</v>
      </c>
      <c r="X90" s="8" t="s">
        <v>49</v>
      </c>
      <c r="Y90" s="9">
        <v>2</v>
      </c>
      <c r="Z90" s="8" t="s">
        <v>50</v>
      </c>
      <c r="AA90" s="8" t="s">
        <v>41</v>
      </c>
      <c r="AB90" s="8" t="s">
        <v>342</v>
      </c>
      <c r="AC90" s="8" t="s">
        <v>42</v>
      </c>
      <c r="AD90" s="8" t="s">
        <v>42</v>
      </c>
      <c r="AE90" s="8" t="s">
        <v>282</v>
      </c>
      <c r="AF90" s="8" t="s">
        <v>86</v>
      </c>
      <c r="AG90" s="10" t="s">
        <v>277</v>
      </c>
      <c r="AH90" s="8" t="s">
        <v>312</v>
      </c>
      <c r="AI90" s="8" t="s">
        <v>173</v>
      </c>
      <c r="AJ90" s="8" t="s">
        <v>352</v>
      </c>
    </row>
    <row r="91" spans="1:36" x14ac:dyDescent="0.2">
      <c r="A91" s="8" t="s">
        <v>343</v>
      </c>
      <c r="B91" s="8" t="s">
        <v>353</v>
      </c>
      <c r="C91" s="8" t="s">
        <v>354</v>
      </c>
      <c r="D91" s="8" t="s">
        <v>129</v>
      </c>
      <c r="E91" s="8" t="s">
        <v>130</v>
      </c>
      <c r="F91" s="9">
        <v>24</v>
      </c>
      <c r="G91" s="9" t="s">
        <v>42</v>
      </c>
      <c r="H91" s="9" t="s">
        <v>42</v>
      </c>
      <c r="I91" s="9">
        <v>2</v>
      </c>
      <c r="J91" s="8" t="s">
        <v>43</v>
      </c>
      <c r="K91" s="8" t="s">
        <v>41</v>
      </c>
      <c r="L91" s="8" t="s">
        <v>42</v>
      </c>
      <c r="M91" s="8">
        <v>1</v>
      </c>
      <c r="N91" s="8">
        <v>0.55000000000000004</v>
      </c>
      <c r="O91" s="8">
        <v>0.79</v>
      </c>
      <c r="P91" s="8">
        <v>0.19</v>
      </c>
      <c r="Q91" s="8">
        <v>1.3</v>
      </c>
      <c r="R91" s="8" t="s">
        <v>93</v>
      </c>
      <c r="S91" s="8" t="s">
        <v>81</v>
      </c>
      <c r="T91" s="8" t="s">
        <v>46</v>
      </c>
      <c r="V91" s="8" t="s">
        <v>95</v>
      </c>
      <c r="W91" s="8" t="s">
        <v>131</v>
      </c>
      <c r="X91" s="8" t="s">
        <v>67</v>
      </c>
      <c r="Z91" s="8" t="s">
        <v>68</v>
      </c>
      <c r="AA91" s="8" t="s">
        <v>41</v>
      </c>
      <c r="AB91" s="8" t="s">
        <v>342</v>
      </c>
      <c r="AC91" s="8" t="s">
        <v>42</v>
      </c>
      <c r="AD91" s="8" t="s">
        <v>42</v>
      </c>
      <c r="AE91" s="8" t="s">
        <v>282</v>
      </c>
      <c r="AF91" s="8" t="s">
        <v>86</v>
      </c>
      <c r="AG91" s="10" t="s">
        <v>277</v>
      </c>
      <c r="AH91" s="8" t="s">
        <v>312</v>
      </c>
      <c r="AI91" s="8" t="s">
        <v>173</v>
      </c>
      <c r="AJ91" s="8" t="s">
        <v>355</v>
      </c>
    </row>
    <row r="92" spans="1:36" x14ac:dyDescent="0.2">
      <c r="A92" s="8" t="s">
        <v>343</v>
      </c>
      <c r="B92" s="8" t="s">
        <v>356</v>
      </c>
      <c r="C92" s="8" t="s">
        <v>357</v>
      </c>
      <c r="D92" s="8" t="s">
        <v>78</v>
      </c>
      <c r="E92" s="8" t="s">
        <v>79</v>
      </c>
      <c r="F92" s="9">
        <v>34</v>
      </c>
      <c r="G92" s="9" t="s">
        <v>42</v>
      </c>
      <c r="H92" s="9" t="s">
        <v>42</v>
      </c>
      <c r="I92" s="9">
        <v>2</v>
      </c>
      <c r="J92" s="8" t="s">
        <v>43</v>
      </c>
      <c r="K92" s="8" t="s">
        <v>41</v>
      </c>
      <c r="L92" s="8" t="s">
        <v>42</v>
      </c>
      <c r="M92" s="8">
        <v>0.8</v>
      </c>
      <c r="N92" s="8">
        <v>0.55000000000000004</v>
      </c>
      <c r="O92" s="8">
        <v>0.74</v>
      </c>
      <c r="P92" s="8">
        <v>0.24</v>
      </c>
      <c r="Q92" s="8">
        <v>1.1000000000000001</v>
      </c>
      <c r="R92" s="8" t="s">
        <v>44</v>
      </c>
      <c r="S92" s="8" t="s">
        <v>81</v>
      </c>
      <c r="T92" s="8" t="s">
        <v>82</v>
      </c>
      <c r="U92" s="8" t="s">
        <v>257</v>
      </c>
      <c r="V92" s="8" t="s">
        <v>47</v>
      </c>
      <c r="W92" s="8" t="s">
        <v>84</v>
      </c>
      <c r="X92" s="8" t="s">
        <v>49</v>
      </c>
      <c r="Y92" s="9">
        <v>2</v>
      </c>
      <c r="Z92" s="8" t="s">
        <v>50</v>
      </c>
      <c r="AA92" s="8" t="s">
        <v>41</v>
      </c>
      <c r="AB92" s="8" t="s">
        <v>342</v>
      </c>
      <c r="AC92" s="8" t="s">
        <v>358</v>
      </c>
      <c r="AD92" s="8" t="s">
        <v>41</v>
      </c>
      <c r="AE92" s="8" t="s">
        <v>282</v>
      </c>
      <c r="AF92" s="8" t="s">
        <v>86</v>
      </c>
      <c r="AG92" s="10" t="s">
        <v>277</v>
      </c>
      <c r="AI92" s="8" t="s">
        <v>54</v>
      </c>
      <c r="AJ92" s="8" t="s">
        <v>359</v>
      </c>
    </row>
    <row r="93" spans="1:36" x14ac:dyDescent="0.2">
      <c r="A93" s="8" t="s">
        <v>343</v>
      </c>
      <c r="B93" s="8" t="s">
        <v>360</v>
      </c>
      <c r="C93" s="8" t="s">
        <v>361</v>
      </c>
      <c r="D93" s="8" t="s">
        <v>78</v>
      </c>
      <c r="E93" s="8" t="s">
        <v>79</v>
      </c>
      <c r="F93" s="9">
        <v>34</v>
      </c>
      <c r="G93" s="9" t="s">
        <v>42</v>
      </c>
      <c r="H93" s="9" t="s">
        <v>42</v>
      </c>
      <c r="I93" s="9">
        <v>2</v>
      </c>
      <c r="J93" s="8" t="s">
        <v>43</v>
      </c>
      <c r="K93" s="8" t="s">
        <v>41</v>
      </c>
      <c r="L93" s="8" t="s">
        <v>42</v>
      </c>
      <c r="M93" s="8">
        <v>0.8</v>
      </c>
      <c r="N93" s="8">
        <v>0.55000000000000004</v>
      </c>
      <c r="O93" s="8">
        <v>0.74</v>
      </c>
      <c r="P93" s="8">
        <v>0.24</v>
      </c>
      <c r="Q93" s="8">
        <v>1.1000000000000001</v>
      </c>
      <c r="R93" s="8" t="s">
        <v>93</v>
      </c>
      <c r="S93" s="8" t="s">
        <v>45</v>
      </c>
      <c r="T93" s="8" t="s">
        <v>94</v>
      </c>
      <c r="U93" s="8" t="s">
        <v>257</v>
      </c>
      <c r="V93" s="8" t="s">
        <v>95</v>
      </c>
      <c r="W93" s="8" t="s">
        <v>84</v>
      </c>
      <c r="X93" s="8" t="s">
        <v>67</v>
      </c>
      <c r="Z93" s="8" t="s">
        <v>68</v>
      </c>
      <c r="AA93" s="8" t="s">
        <v>41</v>
      </c>
      <c r="AB93" s="8" t="s">
        <v>342</v>
      </c>
      <c r="AC93" s="8" t="s">
        <v>358</v>
      </c>
      <c r="AD93" s="8" t="s">
        <v>41</v>
      </c>
      <c r="AE93" s="8" t="s">
        <v>282</v>
      </c>
      <c r="AF93" s="8" t="s">
        <v>86</v>
      </c>
      <c r="AG93" s="10" t="s">
        <v>277</v>
      </c>
      <c r="AI93" s="8" t="s">
        <v>54</v>
      </c>
      <c r="AJ93" s="8" t="s">
        <v>362</v>
      </c>
    </row>
    <row r="94" spans="1:36" x14ac:dyDescent="0.2">
      <c r="A94" s="8" t="s">
        <v>343</v>
      </c>
      <c r="B94" s="8" t="s">
        <v>363</v>
      </c>
      <c r="C94" s="8" t="s">
        <v>364</v>
      </c>
      <c r="D94" s="8" t="s">
        <v>39</v>
      </c>
      <c r="E94" s="8" t="s">
        <v>301</v>
      </c>
      <c r="F94" s="9">
        <v>33</v>
      </c>
      <c r="G94" s="9" t="s">
        <v>41</v>
      </c>
      <c r="H94" s="9" t="s">
        <v>42</v>
      </c>
      <c r="I94" s="9">
        <v>3</v>
      </c>
      <c r="J94" s="8" t="s">
        <v>198</v>
      </c>
      <c r="K94" s="8" t="s">
        <v>41</v>
      </c>
      <c r="L94" s="8" t="s">
        <v>42</v>
      </c>
      <c r="M94" s="8">
        <v>0.51</v>
      </c>
      <c r="N94" s="8">
        <v>0.48</v>
      </c>
      <c r="O94" s="8">
        <v>0.71</v>
      </c>
      <c r="P94" s="8">
        <v>0.02</v>
      </c>
      <c r="Q94" s="8">
        <v>1</v>
      </c>
      <c r="R94" s="8" t="s">
        <v>44</v>
      </c>
      <c r="S94" s="8" t="s">
        <v>81</v>
      </c>
      <c r="T94" s="8" t="s">
        <v>82</v>
      </c>
      <c r="U94" s="8" t="s">
        <v>257</v>
      </c>
      <c r="V94" s="8" t="s">
        <v>47</v>
      </c>
      <c r="W94" s="8" t="s">
        <v>48</v>
      </c>
      <c r="X94" s="8" t="s">
        <v>49</v>
      </c>
      <c r="Y94" s="9">
        <v>2</v>
      </c>
      <c r="Z94" s="8" t="s">
        <v>50</v>
      </c>
      <c r="AA94" s="8" t="s">
        <v>41</v>
      </c>
      <c r="AB94" s="8" t="s">
        <v>342</v>
      </c>
      <c r="AC94" s="8" t="s">
        <v>358</v>
      </c>
      <c r="AD94" s="8" t="s">
        <v>41</v>
      </c>
      <c r="AE94" s="8" t="s">
        <v>282</v>
      </c>
      <c r="AF94" s="8" t="s">
        <v>86</v>
      </c>
      <c r="AG94" s="10" t="s">
        <v>277</v>
      </c>
      <c r="AH94" s="8" t="s">
        <v>365</v>
      </c>
      <c r="AI94" s="8" t="s">
        <v>173</v>
      </c>
      <c r="AJ94" s="8" t="s">
        <v>366</v>
      </c>
    </row>
    <row r="95" spans="1:36" x14ac:dyDescent="0.2">
      <c r="A95" s="8" t="s">
        <v>343</v>
      </c>
      <c r="B95" s="8" t="s">
        <v>367</v>
      </c>
      <c r="C95" s="8" t="s">
        <v>368</v>
      </c>
      <c r="D95" s="8" t="s">
        <v>39</v>
      </c>
      <c r="E95" s="8" t="s">
        <v>301</v>
      </c>
      <c r="F95" s="9">
        <v>33</v>
      </c>
      <c r="G95" s="9" t="s">
        <v>41</v>
      </c>
      <c r="H95" s="9" t="s">
        <v>42</v>
      </c>
      <c r="I95" s="9">
        <v>3</v>
      </c>
      <c r="J95" s="8" t="s">
        <v>198</v>
      </c>
      <c r="K95" s="8" t="s">
        <v>41</v>
      </c>
      <c r="L95" s="8" t="s">
        <v>42</v>
      </c>
      <c r="M95" s="8">
        <v>0.51</v>
      </c>
      <c r="N95" s="8">
        <v>0.48</v>
      </c>
      <c r="O95" s="8">
        <v>0.71</v>
      </c>
      <c r="P95" s="8">
        <v>0.02</v>
      </c>
      <c r="Q95" s="8">
        <v>1</v>
      </c>
      <c r="R95" s="8" t="s">
        <v>93</v>
      </c>
      <c r="S95" s="8" t="s">
        <v>81</v>
      </c>
      <c r="T95" s="8" t="s">
        <v>94</v>
      </c>
      <c r="U95" s="8" t="s">
        <v>257</v>
      </c>
      <c r="V95" s="8" t="s">
        <v>95</v>
      </c>
      <c r="W95" s="8" t="s">
        <v>48</v>
      </c>
      <c r="X95" s="8" t="s">
        <v>67</v>
      </c>
      <c r="Z95" s="8" t="s">
        <v>68</v>
      </c>
      <c r="AA95" s="8" t="s">
        <v>41</v>
      </c>
      <c r="AB95" s="8" t="s">
        <v>342</v>
      </c>
      <c r="AC95" s="8" t="s">
        <v>358</v>
      </c>
      <c r="AD95" s="8" t="s">
        <v>41</v>
      </c>
      <c r="AE95" s="8" t="s">
        <v>282</v>
      </c>
      <c r="AF95" s="8" t="s">
        <v>86</v>
      </c>
      <c r="AG95" s="10" t="s">
        <v>277</v>
      </c>
      <c r="AH95" s="8" t="s">
        <v>365</v>
      </c>
      <c r="AI95" s="8" t="s">
        <v>173</v>
      </c>
      <c r="AJ95" s="8" t="s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RW_data</vt:lpstr>
      <vt:lpstr>tblBrand_RW</vt:lpstr>
      <vt:lpstr>tblType_RW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Woronowicz</dc:creator>
  <cp:lastModifiedBy>Lukasz Woronowicz</cp:lastModifiedBy>
  <dcterms:created xsi:type="dcterms:W3CDTF">2025-05-21T18:11:01Z</dcterms:created>
  <dcterms:modified xsi:type="dcterms:W3CDTF">2025-05-21T18:11:55Z</dcterms:modified>
</cp:coreProperties>
</file>