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Любаня\Downloads\tester\"/>
    </mc:Choice>
  </mc:AlternateContent>
  <bookViews>
    <workbookView xWindow="0" yWindow="0" windowWidth="20490" windowHeight="775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3" l="1"/>
  <c r="T2" i="23"/>
  <c r="T1" i="23"/>
  <c r="R2" i="23"/>
  <c r="R1" i="23"/>
  <c r="E55" i="23"/>
  <c r="L1" i="23"/>
  <c r="L2" i="23"/>
  <c r="P2" i="23"/>
  <c r="N2" i="23"/>
  <c r="P1" i="23"/>
  <c r="N1" i="23"/>
</calcChain>
</file>

<file path=xl/sharedStrings.xml><?xml version="1.0" encoding="utf-8"?>
<sst xmlns="http://schemas.openxmlformats.org/spreadsheetml/2006/main" count="324" uniqueCount="156">
  <si>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</si>
  <si>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</si>
  <si>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</si>
  <si>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</si>
  <si>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</si>
  <si>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</si>
  <si>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</si>
  <si>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</si>
  <si>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</si>
  <si>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</si>
  <si>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</si>
  <si>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</si>
  <si>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</si>
  <si>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</si>
  <si>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</si>
  <si>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</si>
  <si>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</si>
  <si>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</si>
  <si>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</si>
  <si>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</si>
  <si>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</si>
  <si>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</si>
  <si>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</si>
  <si>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</si>
  <si>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</si>
  <si>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</si>
  <si>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</si>
  <si>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</si>
  <si>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</si>
  <si>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Проверка функции "забыли пароль" с использованием номера телефона пользователя</t>
  </si>
  <si>
    <t>Перейти на сайт vk.com;
Ввести E-mail :stepanova.l@yandex.ru;
Ввести пароль: 123456;
Нажать кнопку "Войти";</t>
  </si>
  <si>
    <t>Осуществлен вход в новостную ленту пользователя</t>
  </si>
  <si>
    <t>Войти на сайт любым способом;
Нажать на иконку с аватаркой пользователя;
нажать кнопку "выйти"</t>
  </si>
  <si>
    <t>Осуществлен переход на главную страницу с с формой входа или регистрации</t>
  </si>
  <si>
    <t>Перейти на сайт vk.com;
Ввести "телефон" : +79111234567;
Ввести пароль: 123456;
Нажать кнопку "Войти";</t>
  </si>
  <si>
    <t>Перейти на сайт vk.com;
Нажать кнопку "Войти";</t>
  </si>
  <si>
    <t>Вход не осуществле, появилось подсвеченное поле  "логин" и "пароль"</t>
  </si>
  <si>
    <t>Вход не осуществлен под полем  "пароль" появилось  уведомление "не удается войти" с возможными причинами</t>
  </si>
  <si>
    <t>Перейти на сайт vk.com;
Поле "телефон" ввести телефон из БД;
В поле "пароль" ввести не существующий пароль;
Нажать кнопку "Войти";</t>
  </si>
  <si>
    <t>Перейти на сайт vk.com;
Поле "e-mail" ввести e-mail из БД;
В поле "пароль" ввести не существующий пароль;
Нажать кнопку "Войти";</t>
  </si>
  <si>
    <t>вход осуществлен на главную страницу пользователя</t>
  </si>
  <si>
    <t>Перейти на сайт vk.com;
нажать кнопку "забыли пароль?";
ввести в поле "телефон" номер телефона из БД;
надать кнопку "далее";
пройти капчу;
в поле "фамилия" ввести фамилью пользователя "Stepanova";
нажать кнопку "да, это нужная страница";
нажать кнопку "да, осуществлен вход на других устройствах";
ввести пароль из сообщения от администрации ВК</t>
  </si>
  <si>
    <t>Музыка</t>
  </si>
  <si>
    <t>проверка кликабельности из панели меню слева</t>
  </si>
  <si>
    <t>прослушивание композиции</t>
  </si>
  <si>
    <t>создать плейлист</t>
  </si>
  <si>
    <t>прослушать плейлист</t>
  </si>
  <si>
    <t>удалить плейлист</t>
  </si>
  <si>
    <t>добавить аудиозапись в плейлист</t>
  </si>
  <si>
    <t>добавить чужой плелист к себе</t>
  </si>
  <si>
    <t>просмотр музыки с открытыми аудиозаписями</t>
  </si>
  <si>
    <t>просмотр музыки с закрытыми аудиозаписями</t>
  </si>
  <si>
    <t>добавить к "мои аудиозаписи" из списка друзей</t>
  </si>
  <si>
    <t>поиск по названию</t>
  </si>
  <si>
    <t>кликабельность кнопки "поиск"</t>
  </si>
  <si>
    <t>добавить к себе из рекомендаций</t>
  </si>
  <si>
    <t>Перейти на сайт vk.com;
нажать в меню на раздел "музыка"</t>
  </si>
  <si>
    <t>осуществлен переход в список аудиозаписей пользователя</t>
  </si>
  <si>
    <t xml:space="preserve">Перейти на сайт vk.com;
нажать в меню на раздел "музыка":
быбрать композициюZaz - Je veux;
нажать кнопку воспроизведения
</t>
  </si>
  <si>
    <t>аудиозапись воспроизводится</t>
  </si>
  <si>
    <t>плейлист создан</t>
  </si>
  <si>
    <t>Перейти на сайт vk.com;
нажать в меню на раздел "музыка";
нажать на раздел "плейлисты"
нажать на кнопку "создать плейлист";
в поле "название плейлиста" ввести "тест";
нажать кнопку "добавить аудиозаписи";
выбрать "West Coast-Lana Del Rey" и "Gitan-Garou";
нажать кнопку "сохранить"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</si>
  <si>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воспроизведения
</t>
    </r>
  </si>
  <si>
    <t>плейлист воспроизводится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</si>
  <si>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нажать кнопку удаления
</t>
    </r>
  </si>
  <si>
    <t>плейлист удален</t>
  </si>
  <si>
    <r>
      <t>Перейти на сайт vk.com;
нажать в меню на раздел "музыка";
нажать на раздел "плейлисты";
выбрать плейлист "тест"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>нажать кнопку "Добавитьаудиозаписи"</t>
    </r>
    <r>
      <rPr>
        <u/>
        <sz val="11"/>
        <color theme="1"/>
        <rFont val="Calibri"/>
        <family val="2"/>
        <charset val="204"/>
        <scheme val="minor"/>
      </rPr>
      <t xml:space="preserve">;
</t>
    </r>
    <r>
      <rPr>
        <sz val="11"/>
        <color theme="1"/>
        <rFont val="Calibri"/>
        <family val="2"/>
        <charset val="204"/>
        <scheme val="minor"/>
      </rPr>
      <t xml:space="preserve">выбрать композицию "Mouth Of The River
Imagine Dragons"; 
нажать кнопку добавить
</t>
    </r>
  </si>
  <si>
    <t>аудизапись добавлена в плейлист</t>
  </si>
  <si>
    <t xml:space="preserve">Перейти на сайт vk.com;
нажать в меню на раздел "музыка";
нажать на раздел "плейлисты";
в поисковую строку ввести "Queen";
пролистать ниже и выбрать плейлист "Bohemian Rhapsody The Original Soundtrack-Queen"
нажать кнопку добавить
</t>
  </si>
  <si>
    <t>плейлист добавлен в плейлисты</t>
  </si>
  <si>
    <t xml:space="preserve">Перейти на сайт vk.com;
нажать в меню на раздел "музыка";
в разделе справа в списке друзей выбрать "Александра М."
</t>
  </si>
  <si>
    <t>осуществлен переход в список музикипользователя "Александра М."</t>
  </si>
  <si>
    <t xml:space="preserve">Перейти на сайт vk.com;
нажать в меню на раздел "музыка";
в разделе справа в списке друзей в поисковую строку ввести "Дарья М."
</t>
  </si>
  <si>
    <t>поиск не осуществлен, т.к. у пользователя аудиозаписи закрыты</t>
  </si>
  <si>
    <t xml:space="preserve">Перейти на сайт vk.com;
нажать в меню на раздел "музыка";
в разделе справа в списке друзей выбрать "Александра М.";
выбрать композицию "Alive Maya Jane Coles Remix-Sia";
нажать кнопку "добавить"
</t>
  </si>
  <si>
    <t>аудиозапись добавлена в мою музыку</t>
  </si>
  <si>
    <t>просмотр рекомендаций музыки</t>
  </si>
  <si>
    <t xml:space="preserve">Перейти на сайт vk.com;
нажать в меню на раздел "музыка";
в поисковую строку ввести "Queen-The Show Must Go On";
нажать кнопку добавить
</t>
  </si>
  <si>
    <t xml:space="preserve">Перейти на сайт vk.com;
нажать в меню на раздел "музыка";
в поисковую строку ввести "Queen-The Show Must Go On";
</t>
  </si>
  <si>
    <t>поиск осуществлен в виде списка композиций</t>
  </si>
  <si>
    <t xml:space="preserve">Перейти на сайт vk.com;
нажать в меню на раздел "музыка";
перейти в раздел "рекомендации"
</t>
  </si>
  <si>
    <t>осуществлен переход в список музыки рекомендованной к прослушиванию</t>
  </si>
  <si>
    <t xml:space="preserve">Перейти на сайт vk.com;
нажать в меню на раздел "музыка";
перейти в раздел "рекомендации";
выбрать композицию "Cool-Gwen Stefani";
нажать кнопку добавить
</t>
  </si>
  <si>
    <t>сообщества</t>
  </si>
  <si>
    <t>покинуть сообщество</t>
  </si>
  <si>
    <t>поиск в моих сообществах</t>
  </si>
  <si>
    <t>оставить лайк под записью сообщества</t>
  </si>
  <si>
    <t>оставить лайк под комментарием</t>
  </si>
  <si>
    <t>пожаловаться на комментарий</t>
  </si>
  <si>
    <t>управление сообществом</t>
  </si>
  <si>
    <t>создать сообщество</t>
  </si>
  <si>
    <t>рекомендуемые сообщества</t>
  </si>
  <si>
    <t>популярные сообщества</t>
  </si>
  <si>
    <t>поиск сообществ</t>
  </si>
  <si>
    <t>просмотр сообществ</t>
  </si>
  <si>
    <t>просмотр всех сообществ</t>
  </si>
  <si>
    <t xml:space="preserve">Перейти на сайт vk.com;
нажать в меню на раздел "сообщества"
</t>
  </si>
  <si>
    <t>осуществлен переход в список всех сообществ пользователя</t>
  </si>
  <si>
    <t xml:space="preserve">Перейти на сайт vk.com;
нажать в меню на раздел "сообщества";
выбрать сообщестов "Читай-город";
нажать на "…";
нажать кнопку "отписаться"
</t>
  </si>
  <si>
    <t>сообщество покинуто пользователем</t>
  </si>
  <si>
    <t xml:space="preserve">Перейти на сайт vk.com;
нажать в меню на раздел "сообщества";
в поисковой строке ввести "Читай-город"
</t>
  </si>
  <si>
    <t>поиск осуществлен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</si>
  <si>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 и нажать значок "лайк"
</t>
  </si>
  <si>
    <t>лайк установлен под пбликацией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</si>
  <si>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в строку комментария ввсести "тест";
нажать кнопку размещения комментария
</t>
  </si>
  <si>
    <t xml:space="preserve">комментарий опубликован 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</si>
  <si>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"лайк"
</t>
  </si>
  <si>
    <t>лайк установлен на комментарий под публикацией</t>
  </si>
  <si>
    <t xml:space="preserve">Перейти на сайт vk.com;
нажать в меню на раздел "сообщества";
в поисковой строке ввести "Читай-город";
выбрать послеледнюю публикацию;
нажать значок "комментарии";
под последеним комментарием нажать значок "пожаловаться на комментарий";
из списка выбрать причину "спам";
нажать кнопку "пожаловаться"
</t>
  </si>
  <si>
    <t>жалоба отправлена администрации сайта</t>
  </si>
  <si>
    <t xml:space="preserve">Перейти на сайт vk.com;
нажать в меню на раздел "сообщества";
нажать кнопку "создать сообщество";
выбратать категорию "Группа по интерерсам";
в строке "название" ввсести "тест";
в графе "описание" ввести "тест";
выбрать тип "открытая";
нажать кнопку "создать сообщество"
</t>
  </si>
  <si>
    <t>сообщество "тест" создано</t>
  </si>
  <si>
    <t xml:space="preserve">Перейти на сайт vk.com;
нажать в меню на раздел "сообщества";
в меню справа выбрать раздел "рекомендуемые сообщества"
</t>
  </si>
  <si>
    <t xml:space="preserve">Перейти на сайт vk.com;
нажать в меню на раздел "сообщества";
в меню справа выбрать раздел "популярные сообщества"
</t>
  </si>
  <si>
    <t>осуществлен переход на список рекомендуемых сообществ</t>
  </si>
  <si>
    <t>осуществлен переход на список популярных сообществ и категорий</t>
  </si>
  <si>
    <t xml:space="preserve">Перейти на сайт vk.com;
нажать в меню на раздел "сообщества";
в поисковой строке ввести "Читай-город";
</t>
  </si>
  <si>
    <t>сообщество найдено</t>
  </si>
  <si>
    <t xml:space="preserve">Перейти на сайт vk.com;
нажать в меню на раздел "сообщества";
в поисковой строке ввести "Читай-город";
нажать кнопку "подписаться"
</t>
  </si>
  <si>
    <t>осуществлена подписка на сообщество</t>
  </si>
  <si>
    <t xml:space="preserve">Перейти на сайт vk.com;
нажать в меню на раздел "сообщества";
в поисковой строке ввести "Читай-город";
нажатьна иконку сообщества
</t>
  </si>
  <si>
    <t>осуществлен переход на страницу сообщества и ленту их публикаций</t>
  </si>
  <si>
    <t>подписаться на сообщество</t>
  </si>
  <si>
    <t>комментировать запись сообщества</t>
  </si>
  <si>
    <t>видео</t>
  </si>
  <si>
    <t>обзор комментариев</t>
  </si>
  <si>
    <t>добавить видео</t>
  </si>
  <si>
    <t>создать трансляцию</t>
  </si>
  <si>
    <t>создать альбом</t>
  </si>
  <si>
    <t>удаление видеозаписи</t>
  </si>
  <si>
    <t xml:space="preserve">Перейти на сайт vk.com;
нажать в меню на раздел "видео";
выбрать последнюю видеозапись;
нажать на кнопку удаления
</t>
  </si>
  <si>
    <t>видеозапись удалена из моих видео</t>
  </si>
  <si>
    <t xml:space="preserve">Перейти на сайт vk.com;
нажать в меню на раздел "видео";
выбрать раздел "обзор комментариев"
</t>
  </si>
  <si>
    <t>открывается страница с комментариями для видео</t>
  </si>
  <si>
    <t xml:space="preserve">Перейти на сайт vk.com;
нажать в меню на раздел "видео";
нажать кнопку "добавить видео";
выбрать файл с видео с носителя;
нажать кнопку открыть;
ввести в таблиц название "тест";
нажать кнопку "завершить редактирование"
</t>
  </si>
  <si>
    <t>видеозапись загружена в мои видеозаписи</t>
  </si>
  <si>
    <t>фильтры: добавленные, загруженные</t>
  </si>
  <si>
    <t xml:space="preserve">Перейти на сайт vk.com;
нажать в меню на раздел "видео";
нажать кнопку "мои видео";
выбрать  фильтр добавленные
</t>
  </si>
  <si>
    <t>отображаются, только добавленные видеозаписи, загруженные не отображаются</t>
  </si>
  <si>
    <t>поиск в видеокаталоге</t>
  </si>
  <si>
    <t>добавить видео в мои видео</t>
  </si>
  <si>
    <t>воспроизвести видео</t>
  </si>
  <si>
    <t>поделиться видео</t>
  </si>
  <si>
    <t xml:space="preserve">Перейти на сайт vk.com;
нажать в меню на раздел "видео";
нажать кнопку "создать трансляцию";
в описание ввести "тест";
нажать кнопку "сохранить";
нажать кнопку "начать трансляцию"
</t>
  </si>
  <si>
    <t>начинается прямой эфир с трансляцией</t>
  </si>
  <si>
    <t xml:space="preserve">Перейти на сайт vk.com;
нажать в меню на раздел "видео";
нажать кнопку "создать альбом";
в название ввсети "тест";
нажать кнопку "создать";
нажать кнопку "добавить видео";
выбрать файл с видео с носителя;
нажать кнопку открыть;
ввести в таблиц название "тест";
нажать кнопку "завершить редактирование"
</t>
  </si>
  <si>
    <t>видеозапись загружена в альбом</t>
  </si>
  <si>
    <t xml:space="preserve">Перейти на сайт vk.com;
нажать в меню на раздел "видео";
в поисковой строке ввести "Карелия"
</t>
  </si>
  <si>
    <t>отображаются результаты поиска со спискои видео</t>
  </si>
  <si>
    <t xml:space="preserve">Перейти на сайт vk.com;
нажать в меню на раздел "видео";
в поисковой строке ввести "Карелия";
выбрать видео с названием "100 лет республике карелия";
нажать кнопку "добавить"
</t>
  </si>
  <si>
    <t>видео добавлена в мои видео</t>
  </si>
  <si>
    <t xml:space="preserve">Перейти на сайт vk.com;
нажать в меню на раздел "видео";
в поисковой строке ввести "Карелия";
выбрать видео с названием "100 лет республике карелия";
нажать кнопку воспроизвдения
</t>
  </si>
  <si>
    <t>открывается видеозапись и начинается вспроизведение</t>
  </si>
  <si>
    <t xml:space="preserve">Перейти на сайт vk.com;
нажать в меню на раздел "видео";
в поисковой строке ввести "Карелия";
выбрать видео с названием "100 лет республике карелия";
нажать кнопку "поделиться";
выбрать фильтр "на своей стене";
нажать кнопку поделиться
</t>
  </si>
  <si>
    <t>ссылка на видео опубликована на стене пользователя</t>
  </si>
  <si>
    <t xml:space="preserve">Перейти на сайт vk.com;
нажать в меню на раздел "видео";
в поисковой строке ввести "Карелия";
выбрать видео с названием "100 лет республике карелия";
нажать кнопку "поделиться";
выбрать фильтр "на своей стене";
нажать кнопку "поделиться"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</si>
</sst>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4" fillId="0" borderId="3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71"/>
  <sheetViews>
    <sheetView tabSelected="1" zoomScale="85" zoomScaleNormal="85" zoomScalePageLayoutView="130" workbookViewId="0">
      <pane xSplit="11" ySplit="7" topLeftCell="L51" activePane="bottomRight" state="frozen"/>
      <selection pane="topRight" activeCell="J1" sqref="J1"/>
      <selection pane="bottomLeft" activeCell="A8" sqref="A8"/>
      <selection pane="bottomRight" activeCell="E52" sqref="E52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COUNTIF(L$8:L$52,"failed")</f>
        <v>0</v>
      </c>
      <c r="M1" s="11"/>
      <c r="N1" s="16">
        <f>COUNTIF(N$8:N$64,"failed")</f>
        <v>0</v>
      </c>
      <c r="O1" s="11"/>
      <c r="P1" s="16">
        <f>COUNTIF(P$8:P$64,"failed")</f>
        <v>0</v>
      </c>
      <c r="Q1" s="11"/>
      <c r="R1" s="16">
        <f>COUNTIF(R$8:R$64,"failed")</f>
        <v>0</v>
      </c>
      <c r="S1" s="11"/>
      <c r="T1" s="16">
        <f>COUNTIF(T$8:T$64,"failed")</f>
        <v>0</v>
      </c>
      <c r="U1" s="11"/>
      <c r="V1" s="2"/>
      <c r="W1" s="2"/>
      <c r="X1" s="2"/>
      <c r="Y1" s="2"/>
      <c r="Z1" s="2"/>
    </row>
    <row r="2" spans="1:26" ht="9.75" customHeight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COUNTIF(L$8:L$52,"passed")</f>
        <v>0</v>
      </c>
      <c r="M2" s="11"/>
      <c r="N2" s="17">
        <f>COUNTIF(N$8:N$52,"passed")</f>
        <v>0</v>
      </c>
      <c r="O2" s="11"/>
      <c r="P2" s="17">
        <f>COUNTIF(P$8:P$52,"passed")</f>
        <v>0</v>
      </c>
      <c r="Q2" s="11"/>
      <c r="R2" s="17">
        <f>COUNTIF(R$8:R$52,"passed")</f>
        <v>0</v>
      </c>
      <c r="S2" s="11"/>
      <c r="T2" s="17">
        <f>COUNTIF(T$8:T$52,"passed")</f>
        <v>0</v>
      </c>
      <c r="U2" s="11"/>
      <c r="V2" s="2"/>
      <c r="W2" s="2"/>
      <c r="X2" s="2"/>
      <c r="Y2" s="2"/>
      <c r="Z2" s="2"/>
    </row>
    <row r="3" spans="1:26" hidden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1" t="s">
        <v>2</v>
      </c>
      <c r="C6" s="36" t="s">
        <v>19</v>
      </c>
      <c r="D6" s="32" t="s">
        <v>15</v>
      </c>
      <c r="E6" s="31" t="s">
        <v>20</v>
      </c>
      <c r="F6" s="31"/>
      <c r="G6" s="36" t="s">
        <v>18</v>
      </c>
      <c r="H6" s="33" t="s">
        <v>11</v>
      </c>
      <c r="I6" s="33" t="s">
        <v>12</v>
      </c>
      <c r="J6" s="39"/>
      <c r="K6" s="9"/>
      <c r="L6" s="38" t="s">
        <v>21</v>
      </c>
      <c r="M6" s="11"/>
      <c r="N6" s="38" t="s">
        <v>21</v>
      </c>
      <c r="O6" s="11"/>
      <c r="P6" s="38"/>
      <c r="Q6" s="11"/>
      <c r="R6" s="38"/>
      <c r="S6" s="11"/>
      <c r="T6" s="38"/>
      <c r="U6" s="11"/>
      <c r="V6" s="2"/>
      <c r="W6" s="2"/>
      <c r="X6" s="2"/>
      <c r="Y6" s="2"/>
      <c r="Z6" s="2"/>
    </row>
    <row r="7" spans="1:26" ht="6.75" customHeight="1">
      <c r="A7" s="12"/>
      <c r="B7" s="31"/>
      <c r="C7" s="37"/>
      <c r="D7" s="32"/>
      <c r="E7" s="24" t="s">
        <v>16</v>
      </c>
      <c r="F7" s="24" t="s">
        <v>17</v>
      </c>
      <c r="G7" s="37"/>
      <c r="H7" s="34"/>
      <c r="I7" s="35"/>
      <c r="J7" s="40"/>
      <c r="K7" s="9"/>
      <c r="L7" s="38"/>
      <c r="M7" s="11"/>
      <c r="N7" s="38"/>
      <c r="O7" s="11"/>
      <c r="P7" s="38"/>
      <c r="Q7" s="11"/>
      <c r="R7" s="38"/>
      <c r="S7" s="11"/>
      <c r="T7" s="38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23</v>
      </c>
      <c r="E8" s="7" t="s">
        <v>30</v>
      </c>
      <c r="F8" s="3" t="s">
        <v>31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32</v>
      </c>
      <c r="F9" s="3" t="s">
        <v>33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34</v>
      </c>
      <c r="F10" s="3" t="s">
        <v>31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35</v>
      </c>
      <c r="F11" s="3" t="s">
        <v>36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38</v>
      </c>
      <c r="F12" s="3" t="s">
        <v>37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50.1" customHeight="1">
      <c r="A13" s="12"/>
      <c r="B13" s="3">
        <v>6</v>
      </c>
      <c r="C13" s="3"/>
      <c r="D13" s="3" t="s">
        <v>28</v>
      </c>
      <c r="E13" s="7" t="s">
        <v>39</v>
      </c>
      <c r="F13" s="3" t="s">
        <v>37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77" customHeight="1">
      <c r="A14" s="12"/>
      <c r="B14" s="3">
        <v>7</v>
      </c>
      <c r="C14" s="3"/>
      <c r="D14" s="3" t="s">
        <v>29</v>
      </c>
      <c r="E14" s="7" t="s">
        <v>41</v>
      </c>
      <c r="F14" s="3" t="s">
        <v>40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30">
      <c r="A15" s="12"/>
      <c r="B15" s="3">
        <v>8</v>
      </c>
      <c r="C15" s="30" t="s">
        <v>42</v>
      </c>
      <c r="D15" s="3" t="s">
        <v>43</v>
      </c>
      <c r="E15" s="7" t="s">
        <v>56</v>
      </c>
      <c r="F15" s="3" t="s">
        <v>57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.75" customHeight="1">
      <c r="A16" s="12"/>
      <c r="B16" s="3">
        <v>9</v>
      </c>
      <c r="C16" s="3"/>
      <c r="D16" s="3" t="s">
        <v>44</v>
      </c>
      <c r="E16" s="7" t="s">
        <v>58</v>
      </c>
      <c r="F16" s="3" t="s">
        <v>59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20">
      <c r="A17" s="12"/>
      <c r="B17" s="3">
        <v>10</v>
      </c>
      <c r="C17" s="3"/>
      <c r="D17" s="3" t="s">
        <v>45</v>
      </c>
      <c r="E17" s="7" t="s">
        <v>61</v>
      </c>
      <c r="F17" s="3" t="s">
        <v>60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0">
      <c r="A18" s="12"/>
      <c r="B18" s="3">
        <v>11</v>
      </c>
      <c r="C18" s="3"/>
      <c r="D18" s="3" t="s">
        <v>46</v>
      </c>
      <c r="E18" s="7" t="s">
        <v>62</v>
      </c>
      <c r="F18" s="3" t="s">
        <v>63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90">
      <c r="A19" s="12"/>
      <c r="B19" s="3">
        <v>12</v>
      </c>
      <c r="C19" s="3"/>
      <c r="D19" s="3" t="s">
        <v>47</v>
      </c>
      <c r="E19" s="7" t="s">
        <v>64</v>
      </c>
      <c r="F19" s="3" t="s">
        <v>65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35">
      <c r="A20" s="12"/>
      <c r="B20" s="3">
        <v>13</v>
      </c>
      <c r="C20" s="3"/>
      <c r="D20" s="3" t="s">
        <v>48</v>
      </c>
      <c r="E20" s="7" t="s">
        <v>66</v>
      </c>
      <c r="F20" s="3" t="s">
        <v>67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20">
      <c r="A21" s="12"/>
      <c r="B21" s="3">
        <v>14</v>
      </c>
      <c r="C21" s="3"/>
      <c r="D21" s="4" t="s">
        <v>49</v>
      </c>
      <c r="E21" s="7" t="s">
        <v>68</v>
      </c>
      <c r="F21" s="3" t="s">
        <v>69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13.25" customHeight="1">
      <c r="A22" s="12"/>
      <c r="B22" s="3">
        <v>15</v>
      </c>
      <c r="C22" s="3"/>
      <c r="D22" s="4" t="s">
        <v>50</v>
      </c>
      <c r="E22" s="7" t="s">
        <v>70</v>
      </c>
      <c r="F22" s="3" t="s">
        <v>71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9" customHeight="1">
      <c r="A23" s="12"/>
      <c r="B23" s="3">
        <v>16</v>
      </c>
      <c r="C23" s="3"/>
      <c r="D23" s="3" t="s">
        <v>51</v>
      </c>
      <c r="E23" s="7" t="s">
        <v>72</v>
      </c>
      <c r="F23" s="3" t="s">
        <v>73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8" customHeight="1">
      <c r="A24" s="12"/>
      <c r="B24" s="3">
        <v>17</v>
      </c>
      <c r="C24" s="3"/>
      <c r="D24" s="3" t="s">
        <v>52</v>
      </c>
      <c r="E24" s="7" t="s">
        <v>74</v>
      </c>
      <c r="F24" s="3" t="s">
        <v>75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79.5" customHeight="1">
      <c r="A25" s="12"/>
      <c r="B25" s="3">
        <v>18</v>
      </c>
      <c r="C25" s="3"/>
      <c r="D25" s="3" t="s">
        <v>53</v>
      </c>
      <c r="E25" s="7" t="s">
        <v>77</v>
      </c>
      <c r="F25" s="3" t="s">
        <v>75</v>
      </c>
      <c r="G25" s="3"/>
      <c r="H25" s="20"/>
      <c r="I25" s="28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63" customHeight="1">
      <c r="A26" s="12"/>
      <c r="B26" s="3">
        <v>19</v>
      </c>
      <c r="C26" s="3"/>
      <c r="D26" s="3" t="s">
        <v>54</v>
      </c>
      <c r="E26" s="7" t="s">
        <v>78</v>
      </c>
      <c r="F26" s="3" t="s">
        <v>79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51" customHeight="1">
      <c r="A27" s="12"/>
      <c r="B27" s="3">
        <v>20</v>
      </c>
      <c r="C27" s="3"/>
      <c r="D27" s="3" t="s">
        <v>76</v>
      </c>
      <c r="E27" s="7" t="s">
        <v>80</v>
      </c>
      <c r="F27" s="3" t="s">
        <v>81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78.75" customHeight="1">
      <c r="A28" s="12"/>
      <c r="B28" s="3">
        <v>21</v>
      </c>
      <c r="C28" s="3"/>
      <c r="D28" s="3" t="s">
        <v>55</v>
      </c>
      <c r="E28" s="7" t="s">
        <v>82</v>
      </c>
      <c r="F28" s="3" t="s">
        <v>75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38.25" customHeight="1">
      <c r="A29" s="12"/>
      <c r="B29" s="3">
        <v>22</v>
      </c>
      <c r="C29" s="30" t="s">
        <v>83</v>
      </c>
      <c r="D29" s="3" t="s">
        <v>95</v>
      </c>
      <c r="E29" s="7" t="s">
        <v>96</v>
      </c>
      <c r="F29" s="3" t="s">
        <v>97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05">
      <c r="A30" s="12"/>
      <c r="B30" s="3">
        <v>23</v>
      </c>
      <c r="C30" s="3"/>
      <c r="D30" s="7" t="s">
        <v>84</v>
      </c>
      <c r="E30" s="7" t="s">
        <v>98</v>
      </c>
      <c r="F30" s="3" t="s">
        <v>99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>
      <c r="A31" s="12"/>
      <c r="B31" s="3">
        <v>24</v>
      </c>
      <c r="C31" s="3"/>
      <c r="D31" s="7" t="s">
        <v>85</v>
      </c>
      <c r="E31" s="7" t="s">
        <v>100</v>
      </c>
      <c r="F31" s="3" t="s">
        <v>101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76.5" customHeight="1">
      <c r="A32" s="12"/>
      <c r="B32" s="3">
        <v>25</v>
      </c>
      <c r="C32" s="3"/>
      <c r="D32" s="7" t="s">
        <v>86</v>
      </c>
      <c r="E32" s="7" t="s">
        <v>102</v>
      </c>
      <c r="F32" s="3" t="s">
        <v>103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08.75" customHeight="1">
      <c r="A33" s="12"/>
      <c r="B33" s="3">
        <v>26</v>
      </c>
      <c r="C33" s="3"/>
      <c r="D33" s="3" t="s">
        <v>123</v>
      </c>
      <c r="E33" s="7" t="s">
        <v>104</v>
      </c>
      <c r="F33" s="3" t="s">
        <v>105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06.5" customHeight="1">
      <c r="A34" s="12"/>
      <c r="B34" s="3">
        <v>27</v>
      </c>
      <c r="C34" s="3"/>
      <c r="D34" s="3" t="s">
        <v>87</v>
      </c>
      <c r="E34" s="7" t="s">
        <v>106</v>
      </c>
      <c r="F34" s="3" t="s">
        <v>107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40.25" customHeight="1">
      <c r="A35" s="12"/>
      <c r="B35" s="3">
        <v>28</v>
      </c>
      <c r="C35" s="3"/>
      <c r="D35" s="3" t="s">
        <v>88</v>
      </c>
      <c r="E35" s="7" t="s">
        <v>108</v>
      </c>
      <c r="F35" s="3" t="s">
        <v>109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 t="s">
        <v>89</v>
      </c>
      <c r="E36" s="3"/>
      <c r="F36" s="3"/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125.25" customHeight="1">
      <c r="A37" s="12"/>
      <c r="B37" s="3">
        <v>30</v>
      </c>
      <c r="C37" s="14"/>
      <c r="D37" s="14" t="s">
        <v>90</v>
      </c>
      <c r="E37" s="7" t="s">
        <v>110</v>
      </c>
      <c r="F37" s="14" t="s">
        <v>111</v>
      </c>
      <c r="G37" s="14"/>
      <c r="H37" s="26"/>
      <c r="I37" s="26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90">
      <c r="A38" s="12"/>
      <c r="B38" s="3">
        <v>31</v>
      </c>
      <c r="C38" s="14"/>
      <c r="D38" s="14" t="s">
        <v>91</v>
      </c>
      <c r="E38" s="7" t="s">
        <v>112</v>
      </c>
      <c r="F38" s="14" t="s">
        <v>114</v>
      </c>
      <c r="G38" s="14"/>
      <c r="H38" s="26"/>
      <c r="I38" s="26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90">
      <c r="A39" s="12"/>
      <c r="B39" s="3">
        <v>32</v>
      </c>
      <c r="C39" s="14"/>
      <c r="D39" s="14" t="s">
        <v>92</v>
      </c>
      <c r="E39" s="7" t="s">
        <v>113</v>
      </c>
      <c r="F39" s="14" t="s">
        <v>115</v>
      </c>
      <c r="G39" s="14"/>
      <c r="H39" s="26"/>
      <c r="I39" s="26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55.5" customHeight="1">
      <c r="A40" s="12"/>
      <c r="B40" s="3">
        <v>33</v>
      </c>
      <c r="C40" s="14"/>
      <c r="D40" s="14" t="s">
        <v>93</v>
      </c>
      <c r="E40" s="7" t="s">
        <v>116</v>
      </c>
      <c r="F40" s="14" t="s">
        <v>117</v>
      </c>
      <c r="G40" s="14"/>
      <c r="H40" s="26"/>
      <c r="I40" s="26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64.5" customHeight="1">
      <c r="A41" s="12"/>
      <c r="B41" s="3">
        <v>34</v>
      </c>
      <c r="C41" s="14"/>
      <c r="D41" s="14" t="s">
        <v>122</v>
      </c>
      <c r="E41" s="7" t="s">
        <v>118</v>
      </c>
      <c r="F41" s="14" t="s">
        <v>119</v>
      </c>
      <c r="G41" s="14"/>
      <c r="H41" s="26"/>
      <c r="I41" s="26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90">
      <c r="A42" s="12"/>
      <c r="B42" s="3">
        <v>35</v>
      </c>
      <c r="C42" s="14"/>
      <c r="D42" s="14" t="s">
        <v>94</v>
      </c>
      <c r="E42" s="7" t="s">
        <v>120</v>
      </c>
      <c r="F42" s="14" t="s">
        <v>121</v>
      </c>
      <c r="G42" s="14"/>
      <c r="H42" s="26"/>
      <c r="I42" s="26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90">
      <c r="A43" s="12"/>
      <c r="B43" s="3">
        <v>36</v>
      </c>
      <c r="C43" s="41" t="s">
        <v>124</v>
      </c>
      <c r="D43" s="14" t="s">
        <v>129</v>
      </c>
      <c r="E43" s="7" t="s">
        <v>130</v>
      </c>
      <c r="F43" s="14" t="s">
        <v>131</v>
      </c>
      <c r="G43" s="14"/>
      <c r="H43" s="26"/>
      <c r="I43" s="26"/>
      <c r="J43" s="26"/>
      <c r="K43" s="15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75">
      <c r="A44" s="12"/>
      <c r="B44" s="3">
        <v>37</v>
      </c>
      <c r="C44" s="14"/>
      <c r="D44" s="14" t="s">
        <v>125</v>
      </c>
      <c r="E44" s="7" t="s">
        <v>132</v>
      </c>
      <c r="F44" s="14" t="s">
        <v>133</v>
      </c>
      <c r="G44" s="14"/>
      <c r="H44" s="26"/>
      <c r="I44" s="26"/>
      <c r="J44" s="26"/>
      <c r="K44" s="15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09.5" customHeight="1">
      <c r="A45" s="12"/>
      <c r="B45" s="3">
        <v>38</v>
      </c>
      <c r="C45" s="14"/>
      <c r="D45" s="14" t="s">
        <v>126</v>
      </c>
      <c r="E45" s="7" t="s">
        <v>134</v>
      </c>
      <c r="F45" s="14" t="s">
        <v>135</v>
      </c>
      <c r="G45" s="14"/>
      <c r="H45" s="26"/>
      <c r="I45" s="26"/>
      <c r="J45" s="26"/>
      <c r="K45" s="15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63.75" customHeight="1">
      <c r="A46" s="12"/>
      <c r="B46" s="3">
        <v>39</v>
      </c>
      <c r="C46" s="14"/>
      <c r="D46" s="14" t="s">
        <v>136</v>
      </c>
      <c r="E46" s="7" t="s">
        <v>137</v>
      </c>
      <c r="F46" s="14" t="s">
        <v>138</v>
      </c>
      <c r="G46" s="14"/>
      <c r="H46" s="26"/>
      <c r="I46" s="26"/>
      <c r="J46" s="26"/>
      <c r="K46" s="15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05">
      <c r="A47" s="12"/>
      <c r="B47" s="3">
        <v>40</v>
      </c>
      <c r="C47" s="14"/>
      <c r="D47" s="14" t="s">
        <v>127</v>
      </c>
      <c r="E47" s="7" t="s">
        <v>143</v>
      </c>
      <c r="F47" s="14" t="s">
        <v>144</v>
      </c>
      <c r="G47" s="14"/>
      <c r="H47" s="26"/>
      <c r="I47" s="26"/>
      <c r="J47" s="26"/>
      <c r="K47" s="15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 ht="158.25" customHeight="1">
      <c r="A48" s="12"/>
      <c r="B48" s="3">
        <v>41</v>
      </c>
      <c r="C48" s="14"/>
      <c r="D48" s="14" t="s">
        <v>128</v>
      </c>
      <c r="E48" s="7" t="s">
        <v>145</v>
      </c>
      <c r="F48" s="14" t="s">
        <v>146</v>
      </c>
      <c r="G48" s="14"/>
      <c r="H48" s="26"/>
      <c r="I48" s="26"/>
      <c r="J48" s="26"/>
      <c r="K48" s="15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 ht="51.75" customHeight="1">
      <c r="A49" s="12"/>
      <c r="B49" s="3">
        <v>42</v>
      </c>
      <c r="C49" s="14"/>
      <c r="D49" s="14" t="s">
        <v>139</v>
      </c>
      <c r="E49" s="7" t="s">
        <v>147</v>
      </c>
      <c r="F49" s="14" t="s">
        <v>148</v>
      </c>
      <c r="G49" s="14"/>
      <c r="H49" s="26"/>
      <c r="I49" s="26"/>
      <c r="J49" s="26"/>
      <c r="K49" s="15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 ht="120">
      <c r="A50" s="12"/>
      <c r="B50" s="3">
        <v>43</v>
      </c>
      <c r="C50" s="14"/>
      <c r="D50" s="14" t="s">
        <v>140</v>
      </c>
      <c r="E50" s="7" t="s">
        <v>149</v>
      </c>
      <c r="F50" s="14" t="s">
        <v>150</v>
      </c>
      <c r="G50" s="14"/>
      <c r="H50" s="26"/>
      <c r="I50" s="26"/>
      <c r="J50" s="26"/>
      <c r="K50" s="15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 ht="99" customHeight="1">
      <c r="A51" s="12"/>
      <c r="B51" s="3">
        <v>44</v>
      </c>
      <c r="C51" s="14"/>
      <c r="D51" s="14" t="s">
        <v>141</v>
      </c>
      <c r="E51" s="7" t="s">
        <v>151</v>
      </c>
      <c r="F51" s="14" t="s">
        <v>152</v>
      </c>
      <c r="G51" s="14"/>
      <c r="H51" s="26"/>
      <c r="I51" s="26"/>
      <c r="J51" s="26"/>
      <c r="K51" s="15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 ht="150">
      <c r="A52" s="12"/>
      <c r="B52" s="3">
        <v>45</v>
      </c>
      <c r="C52" s="14"/>
      <c r="D52" s="14" t="s">
        <v>142</v>
      </c>
      <c r="E52" s="7" t="s">
        <v>155</v>
      </c>
      <c r="F52" s="14" t="s">
        <v>154</v>
      </c>
      <c r="G52" s="14"/>
      <c r="H52" s="26"/>
      <c r="I52" s="14"/>
      <c r="J52" s="26"/>
      <c r="K52" s="15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25"/>
      <c r="B53" s="23"/>
      <c r="C53" s="23"/>
      <c r="D53" s="23" t="s">
        <v>3</v>
      </c>
      <c r="E53" s="23">
        <f>COUNT(I8:I52)</f>
        <v>0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7"/>
      <c r="W53" s="27"/>
      <c r="X53" s="2"/>
      <c r="Y53" s="2"/>
      <c r="Z53" s="2"/>
    </row>
    <row r="54" spans="1:26">
      <c r="A54" s="25"/>
      <c r="B54" s="23"/>
      <c r="C54" s="23"/>
      <c r="D54" s="23" t="s">
        <v>10</v>
      </c>
      <c r="E54" s="23">
        <v>0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7"/>
      <c r="W54" s="27"/>
      <c r="X54" s="2"/>
      <c r="Y54" s="2"/>
      <c r="Z54" s="2"/>
    </row>
    <row r="55" spans="1:26">
      <c r="A55" s="25"/>
      <c r="B55" s="23"/>
      <c r="C55" s="23"/>
      <c r="D55" s="23" t="s">
        <v>5</v>
      </c>
      <c r="E55" s="23">
        <f>COUNT(J8:J52)</f>
        <v>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7"/>
      <c r="W55" s="27"/>
      <c r="X55" s="2"/>
      <c r="Y55" s="2"/>
      <c r="Z55" s="2"/>
    </row>
    <row r="56" spans="1:2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U68" s="2"/>
      <c r="V68" s="2"/>
      <c r="W68" s="2"/>
      <c r="X68" s="2"/>
      <c r="Y68" s="2"/>
      <c r="Z68" s="2"/>
    </row>
    <row r="69" spans="1:26">
      <c r="A69" s="1"/>
      <c r="U69" s="2"/>
      <c r="V69" s="2"/>
      <c r="W69" s="2"/>
      <c r="X69" s="2"/>
      <c r="Y69" s="2"/>
      <c r="Z69" s="2"/>
    </row>
    <row r="70" spans="1:26">
      <c r="Z70" s="2"/>
    </row>
    <row r="71" spans="1:26">
      <c r="Z7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52 P8:P52 R8:R52 L8:L52 N8:N5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Любаня</cp:lastModifiedBy>
  <dcterms:created xsi:type="dcterms:W3CDTF">2014-07-02T12:38:51Z</dcterms:created>
  <dcterms:modified xsi:type="dcterms:W3CDTF">2020-06-29T13:09:15Z</dcterms:modified>
</cp:coreProperties>
</file>