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pan/Desktop/"/>
    </mc:Choice>
  </mc:AlternateContent>
  <xr:revisionPtr revIDLastSave="0" documentId="13_ncr:1_{5861BCAA-DCEB-B649-9019-F80E49B2A202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Figure 1c" sheetId="3" r:id="rId1"/>
    <sheet name="Figure 2d" sheetId="1" r:id="rId2"/>
    <sheet name="Figure 2f" sheetId="5" r:id="rId3"/>
    <sheet name="Figure 3a" sheetId="6" r:id="rId4"/>
    <sheet name="Figure 3b" sheetId="4" r:id="rId5"/>
    <sheet name="Figure 3d" sheetId="8" r:id="rId6"/>
    <sheet name="Figure 3e" sheetId="7" r:id="rId7"/>
    <sheet name="Figure 4c" sheetId="9" r:id="rId8"/>
    <sheet name="Figure 4d" sheetId="10" r:id="rId9"/>
    <sheet name="Figure 5b" sheetId="18" r:id="rId10"/>
    <sheet name="Figure 5d" sheetId="2" r:id="rId11"/>
    <sheet name="Figure 5e" sheetId="11" r:id="rId12"/>
    <sheet name="Figure 5g" sheetId="12" r:id="rId13"/>
    <sheet name="Figure 5h" sheetId="13" r:id="rId14"/>
    <sheet name="Figure 6b" sheetId="19" r:id="rId15"/>
    <sheet name="Figure 6c" sheetId="14" r:id="rId16"/>
    <sheet name="Figure 6d" sheetId="15" r:id="rId17"/>
    <sheet name="Figure 6e" sheetId="16" r:id="rId18"/>
    <sheet name="Figure 6f" sheetId="17" r:id="rId19"/>
    <sheet name="Fig. S1b" sheetId="20" r:id="rId20"/>
    <sheet name="Fig. S1c" sheetId="22" r:id="rId21"/>
    <sheet name="Fig. S2a" sheetId="23" r:id="rId22"/>
    <sheet name="Fig. S2b" sheetId="24" r:id="rId23"/>
    <sheet name="Fig. S3a" sheetId="25" r:id="rId24"/>
    <sheet name="Fig. S4a" sheetId="26" r:id="rId25"/>
    <sheet name="Fig. S4b" sheetId="27" r:id="rId26"/>
    <sheet name="Fig. S5a" sheetId="28" r:id="rId27"/>
    <sheet name="Fig. S5b" sheetId="29" r:id="rId28"/>
    <sheet name="Fig. S6c" sheetId="30" r:id="rId29"/>
    <sheet name="Fig. S6d" sheetId="31" r:id="rId30"/>
    <sheet name="Fig. S6e" sheetId="32" r:id="rId31"/>
    <sheet name="Fig. S7a" sheetId="33" r:id="rId32"/>
    <sheet name="Fig. S7b" sheetId="34" r:id="rId33"/>
    <sheet name="Fig. S8b" sheetId="35" r:id="rId34"/>
    <sheet name="Fig. S8c" sheetId="36" r:id="rId35"/>
    <sheet name="Fig. S8d" sheetId="37" r:id="rId36"/>
    <sheet name="Fig. S8e" sheetId="38" r:id="rId37"/>
    <sheet name="Fig. S8f" sheetId="40" r:id="rId38"/>
    <sheet name="Fig. S8g" sheetId="39" r:id="rId39"/>
    <sheet name="Fig. S9b" sheetId="41" r:id="rId40"/>
    <sheet name="Fig. S9c" sheetId="42" r:id="rId41"/>
    <sheet name="Fig. S9d" sheetId="21" r:id="rId42"/>
    <sheet name="Fig. S10a" sheetId="43" r:id="rId43"/>
    <sheet name="Fig. S10b" sheetId="44" r:id="rId44"/>
    <sheet name="Fig. S10c" sheetId="45" r:id="rId45"/>
    <sheet name="Fig. S10d" sheetId="46" r:id="rId46"/>
  </sheets>
  <calcPr calcId="191029"/>
</workbook>
</file>

<file path=xl/calcChain.xml><?xml version="1.0" encoding="utf-8"?>
<calcChain xmlns="http://schemas.openxmlformats.org/spreadsheetml/2006/main">
  <c r="J15" i="4" l="1"/>
  <c r="I15" i="4"/>
  <c r="H15" i="4"/>
  <c r="E15" i="4"/>
  <c r="C15" i="4"/>
  <c r="D15" i="4"/>
  <c r="J18" i="8"/>
  <c r="I18" i="8"/>
  <c r="E18" i="8"/>
  <c r="D18" i="8"/>
  <c r="J18" i="29" l="1"/>
  <c r="I18" i="29"/>
  <c r="F18" i="29"/>
  <c r="E18" i="29"/>
  <c r="O29" i="24" l="1"/>
  <c r="O28" i="24"/>
  <c r="O27" i="24"/>
  <c r="O26" i="24"/>
  <c r="O25" i="24"/>
  <c r="O24" i="24"/>
  <c r="O23" i="24"/>
  <c r="O22" i="24"/>
  <c r="O21" i="24"/>
  <c r="O20" i="24"/>
  <c r="O19" i="24"/>
  <c r="J29" i="24"/>
  <c r="J28" i="24"/>
  <c r="J26" i="24"/>
  <c r="J25" i="24"/>
  <c r="J24" i="24"/>
  <c r="J23" i="24"/>
  <c r="J22" i="24"/>
  <c r="J21" i="24"/>
  <c r="J20" i="24"/>
  <c r="J19" i="24"/>
  <c r="F29" i="24"/>
  <c r="F28" i="24"/>
  <c r="F27" i="24"/>
  <c r="F26" i="24"/>
  <c r="F25" i="24"/>
  <c r="F24" i="24"/>
  <c r="F23" i="24"/>
  <c r="F22" i="24"/>
  <c r="F21" i="24"/>
  <c r="F19" i="24"/>
  <c r="O16" i="24"/>
  <c r="O15" i="24"/>
  <c r="O14" i="24"/>
  <c r="O13" i="24"/>
  <c r="O12" i="24"/>
  <c r="O11" i="24"/>
  <c r="O10" i="24"/>
  <c r="O9" i="24"/>
  <c r="O8" i="24"/>
  <c r="O7" i="24"/>
  <c r="O6" i="24"/>
  <c r="O5" i="24"/>
  <c r="F16" i="24"/>
  <c r="F15" i="24"/>
  <c r="F14" i="24"/>
  <c r="F13" i="24"/>
  <c r="F12" i="24"/>
  <c r="F11" i="24"/>
  <c r="F10" i="24"/>
  <c r="F9" i="24"/>
  <c r="F8" i="24"/>
  <c r="F7" i="24"/>
  <c r="F6" i="24"/>
  <c r="F5" i="24"/>
  <c r="J11" i="24"/>
  <c r="J12" i="24"/>
  <c r="J13" i="24"/>
  <c r="J14" i="24"/>
  <c r="J15" i="24"/>
  <c r="J16" i="24"/>
  <c r="J6" i="24"/>
  <c r="J7" i="24"/>
  <c r="J8" i="24"/>
  <c r="J9" i="24"/>
  <c r="J10" i="24"/>
  <c r="J5" i="24"/>
</calcChain>
</file>

<file path=xl/sharedStrings.xml><?xml version="1.0" encoding="utf-8"?>
<sst xmlns="http://schemas.openxmlformats.org/spreadsheetml/2006/main" count="1052" uniqueCount="275">
  <si>
    <t>Figure 5d</t>
  </si>
  <si>
    <t>Figure 1c left</t>
  </si>
  <si>
    <t>M1</t>
  </si>
  <si>
    <t>O</t>
  </si>
  <si>
    <t>M2</t>
  </si>
  <si>
    <t>S1</t>
  </si>
  <si>
    <t>S2</t>
  </si>
  <si>
    <t>S3</t>
  </si>
  <si>
    <t>WT</t>
  </si>
  <si>
    <t>Mecp2+/-</t>
  </si>
  <si>
    <t>Figure 1c right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</si>
  <si>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</si>
  <si>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</si>
  <si>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</si>
  <si>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</si>
  <si>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</si>
  <si>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</si>
  <si>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</si>
  <si>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</si>
  <si>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</si>
  <si>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Index 10</t>
  </si>
  <si>
    <t>Index 11</t>
  </si>
  <si>
    <t>Index 12</t>
  </si>
  <si>
    <t>Discrimination Index</t>
  </si>
  <si>
    <t>% time 1</t>
  </si>
  <si>
    <t>% time 2</t>
  </si>
  <si>
    <t>% time 3</t>
  </si>
  <si>
    <t>% time 4</t>
  </si>
  <si>
    <t>% time 5</t>
  </si>
  <si>
    <t>% time 6</t>
  </si>
  <si>
    <t>% time 7</t>
  </si>
  <si>
    <t>% time 8</t>
  </si>
  <si>
    <t>% time 9</t>
  </si>
  <si>
    <t>% time 10</t>
  </si>
  <si>
    <t>% time 11</t>
  </si>
  <si>
    <t>% time 12</t>
  </si>
  <si>
    <t>Figure 2d</t>
  </si>
  <si>
    <t>Figure 2f</t>
  </si>
  <si>
    <t>Figure 3a</t>
  </si>
  <si>
    <t>Figure 3b</t>
  </si>
  <si>
    <t>percentage 1</t>
  </si>
  <si>
    <t>percentage 2</t>
  </si>
  <si>
    <t>percentage 3</t>
  </si>
  <si>
    <t>percentage 4</t>
  </si>
  <si>
    <t>percentage 5</t>
  </si>
  <si>
    <t>percentage 6</t>
  </si>
  <si>
    <t>percentage 7</t>
  </si>
  <si>
    <t>percentage 8</t>
  </si>
  <si>
    <t>percentage 9</t>
  </si>
  <si>
    <t>Figure 3d</t>
  </si>
  <si>
    <t>Figure 3e</t>
  </si>
  <si>
    <t>Relative radius 1</t>
  </si>
  <si>
    <t>Relative radius 2</t>
  </si>
  <si>
    <t>Relative radius 3</t>
  </si>
  <si>
    <t>Relative radius 4</t>
  </si>
  <si>
    <t>Relative radius 5</t>
  </si>
  <si>
    <t>Relative radius 6</t>
  </si>
  <si>
    <t>Relative radius 7</t>
  </si>
  <si>
    <t>Relative radius 8</t>
  </si>
  <si>
    <t>Relative radius 9</t>
  </si>
  <si>
    <t>Relative radius 10</t>
  </si>
  <si>
    <t>Relative radius 11</t>
  </si>
  <si>
    <t>S1-S2</t>
  </si>
  <si>
    <t>∆% time of interaction with M1</t>
  </si>
  <si>
    <t>S2-S3</t>
  </si>
  <si>
    <t>Correlation between ∆ radius  and ∆ time</t>
  </si>
  <si>
    <t>Figure 4c</t>
  </si>
  <si>
    <t>Figure 4d</t>
  </si>
  <si>
    <t xml:space="preserve"> </t>
  </si>
  <si>
    <t>∆ FWHM</t>
  </si>
  <si>
    <t xml:space="preserve">Discrmination index </t>
  </si>
  <si>
    <t>FWHM</t>
  </si>
  <si>
    <t>The correlation between ∆FWHM and discrimination index</t>
  </si>
  <si>
    <t>M1 vs. O</t>
  </si>
  <si>
    <t>M2 vs. M1</t>
  </si>
  <si>
    <t>Mecp2+/- - NpHR</t>
  </si>
  <si>
    <t>Mecp2+/- - EYFP</t>
  </si>
  <si>
    <t>Figure 5g</t>
  </si>
  <si>
    <t>Figure 5e</t>
  </si>
  <si>
    <t>Figure 5h</t>
  </si>
  <si>
    <t>Figure 6c</t>
  </si>
  <si>
    <t>Figure 6d</t>
  </si>
  <si>
    <t>Figure 6e</t>
  </si>
  <si>
    <t>OFF</t>
  </si>
  <si>
    <t>ON</t>
  </si>
  <si>
    <t>Figure 5b</t>
  </si>
  <si>
    <t>Figure 6b</t>
  </si>
  <si>
    <t>Sniffing ratio</t>
  </si>
  <si>
    <t>Ratio 1</t>
  </si>
  <si>
    <t>Ratio 2</t>
  </si>
  <si>
    <t>Ratio 3</t>
  </si>
  <si>
    <t>Ratio 4</t>
  </si>
  <si>
    <t>Ratio 5</t>
  </si>
  <si>
    <t>Ratio 6</t>
  </si>
  <si>
    <t>Ratio 7</t>
  </si>
  <si>
    <t>Ratio 8</t>
  </si>
  <si>
    <t>Ratio 9</t>
  </si>
  <si>
    <t>Ratio 10</t>
  </si>
  <si>
    <t>Ratio 11</t>
  </si>
  <si>
    <t>Ratio 12</t>
  </si>
  <si>
    <t>Approaching speed ratio</t>
  </si>
  <si>
    <t>% time of interaction</t>
  </si>
  <si>
    <t>% time of social zone</t>
  </si>
  <si>
    <t>% time of object zone</t>
  </si>
  <si>
    <t xml:space="preserve">Distance 1 </t>
  </si>
  <si>
    <t>Distance 2</t>
  </si>
  <si>
    <t>Distance 3</t>
  </si>
  <si>
    <t>Distance 4</t>
  </si>
  <si>
    <t>Distance 5</t>
  </si>
  <si>
    <t>Distance 6</t>
  </si>
  <si>
    <t>Distance 7</t>
  </si>
  <si>
    <t>Distance 8</t>
  </si>
  <si>
    <t>Distance 9</t>
  </si>
  <si>
    <t>Distance 10</t>
  </si>
  <si>
    <t>Distance 11</t>
  </si>
  <si>
    <t>Distance 12</t>
  </si>
  <si>
    <t>Figure S1b left</t>
  </si>
  <si>
    <t>Figure S1b right</t>
  </si>
  <si>
    <t>Figure S2a left</t>
  </si>
  <si>
    <t>Figure S2a right</t>
  </si>
  <si>
    <t>%time 1</t>
  </si>
  <si>
    <t>%time 2</t>
  </si>
  <si>
    <t>%time 3</t>
  </si>
  <si>
    <t>%time 4</t>
  </si>
  <si>
    <t>%time 5</t>
  </si>
  <si>
    <t>%time 6</t>
  </si>
  <si>
    <t>%time 7</t>
  </si>
  <si>
    <t>%time 8</t>
  </si>
  <si>
    <t>%time 9</t>
  </si>
  <si>
    <t>%time 10</t>
  </si>
  <si>
    <t>%time 11</t>
  </si>
  <si>
    <t>%time 12</t>
  </si>
  <si>
    <t>Figure S1c</t>
  </si>
  <si>
    <t>Figure S2b left</t>
  </si>
  <si>
    <t>Figure S2b right</t>
  </si>
  <si>
    <t>SZ</t>
  </si>
  <si>
    <t>TZ</t>
  </si>
  <si>
    <t>OZ</t>
  </si>
  <si>
    <t>NSZ</t>
  </si>
  <si>
    <t>Transition number in middle zone</t>
  </si>
  <si>
    <t>Figure S3b</t>
  </si>
  <si>
    <t>Figure S4a</t>
  </si>
  <si>
    <t xml:space="preserve">Figure S4b </t>
  </si>
  <si>
    <t>Center</t>
  </si>
  <si>
    <t>Corner</t>
  </si>
  <si>
    <t>Sniff M1</t>
  </si>
  <si>
    <t>Sniff O</t>
  </si>
  <si>
    <t>Figure S5a</t>
  </si>
  <si>
    <t xml:space="preserve">Figure S5b </t>
  </si>
  <si>
    <t>mean</t>
  </si>
  <si>
    <t>Radius 1</t>
  </si>
  <si>
    <t>Radius 2</t>
  </si>
  <si>
    <t>Radius 3</t>
  </si>
  <si>
    <t>Radius 4</t>
  </si>
  <si>
    <t>Radius 5</t>
  </si>
  <si>
    <t>Radius 6</t>
  </si>
  <si>
    <t>Radius 7</t>
  </si>
  <si>
    <t>Radius 8</t>
  </si>
  <si>
    <t>Radius 9</t>
  </si>
  <si>
    <t>Radius 10</t>
  </si>
  <si>
    <t>Radius 11</t>
  </si>
  <si>
    <t>Relative radius to S1 based on first 150 frames</t>
  </si>
  <si>
    <t>S2 relative to S1</t>
  </si>
  <si>
    <t>S3 relative to S1</t>
  </si>
  <si>
    <t xml:space="preserve">Relative radius to S1 based on all frames </t>
  </si>
  <si>
    <t>Figure S6c</t>
  </si>
  <si>
    <t>Figure S6d</t>
  </si>
  <si>
    <t xml:space="preserve">Amplitude changes around the onset of interactions </t>
  </si>
  <si>
    <t>M1 interaction</t>
  </si>
  <si>
    <t>Social zone</t>
  </si>
  <si>
    <t>O interaction</t>
  </si>
  <si>
    <t>Object zone</t>
  </si>
  <si>
    <t>M2 interaction</t>
  </si>
  <si>
    <t xml:space="preserve">New social zone </t>
  </si>
  <si>
    <t>Figure S6e left</t>
  </si>
  <si>
    <t xml:space="preserve">AUC/sec in middle zone </t>
  </si>
  <si>
    <t>AUC/sec during habituation</t>
  </si>
  <si>
    <t>Figure S6e right</t>
  </si>
  <si>
    <t>Correlation coefficient of highly correlated neuronal pairs (&gt;0.2)</t>
  </si>
  <si>
    <t>Transient rate of 3 min before and after social test</t>
  </si>
  <si>
    <t>Before</t>
  </si>
  <si>
    <t>After</t>
  </si>
  <si>
    <t>Figure S8b left</t>
  </si>
  <si>
    <t>Figure S8b right</t>
  </si>
  <si>
    <t>Amplitude of 3 min before and after social test</t>
  </si>
  <si>
    <t>Figure S8c</t>
  </si>
  <si>
    <t>Figure S8f</t>
  </si>
  <si>
    <t>Figure S8d</t>
  </si>
  <si>
    <t xml:space="preserve">Fig。 S8g </t>
  </si>
  <si>
    <t>Figure 8e</t>
  </si>
  <si>
    <t>Control</t>
  </si>
  <si>
    <t>Sti</t>
  </si>
  <si>
    <t>EYFP</t>
  </si>
  <si>
    <t>NpHR</t>
  </si>
  <si>
    <t>Mouse 1</t>
  </si>
  <si>
    <t>Mouse 2</t>
  </si>
  <si>
    <t>Mouse 3</t>
  </si>
  <si>
    <t>Mouse 4</t>
  </si>
  <si>
    <t>Mouse 5</t>
  </si>
  <si>
    <t>Mouse 6</t>
  </si>
  <si>
    <t>Mouse 7</t>
  </si>
  <si>
    <t>Mouse 8</t>
  </si>
  <si>
    <t>Mouse 9</t>
  </si>
  <si>
    <t>Figure S9b</t>
  </si>
  <si>
    <t>Figure S9c</t>
  </si>
  <si>
    <t>On</t>
  </si>
  <si>
    <t>Off</t>
  </si>
  <si>
    <t>S2-Off</t>
  </si>
  <si>
    <t>S3-On</t>
  </si>
  <si>
    <t>S4-Off</t>
  </si>
  <si>
    <t>S1-On</t>
  </si>
  <si>
    <t>Figure S9d</t>
  </si>
  <si>
    <t>WT-EYFP</t>
  </si>
  <si>
    <t>WT-NpHR</t>
  </si>
  <si>
    <t>Figure S10a top</t>
  </si>
  <si>
    <t>Figure S10a bottom</t>
  </si>
  <si>
    <t>Figure S10c top</t>
  </si>
  <si>
    <t>Figure S10c bottom</t>
  </si>
  <si>
    <t>Figure S10b</t>
  </si>
  <si>
    <t>Left</t>
  </si>
  <si>
    <t>Right</t>
  </si>
  <si>
    <t>Transient rate in left and right zone</t>
  </si>
  <si>
    <t>Transient rate during stimuli interactions</t>
  </si>
  <si>
    <t>Transient rate during M1 interactions across sessions</t>
  </si>
  <si>
    <t>Percentage of social interaction-tuned neurons</t>
  </si>
  <si>
    <t>∆Radius relative to S1</t>
  </si>
  <si>
    <t>Transient rate with and without optogenetic manipulation</t>
  </si>
  <si>
    <t>Amplitude with and without optogenetic manipulation</t>
  </si>
  <si>
    <t>Transient rate with location-specific manipulation</t>
  </si>
  <si>
    <t>% time with location-specific manipulation</t>
  </si>
  <si>
    <t>FWHM with location-specific manipulation</t>
  </si>
  <si>
    <t>Transient rate with the whole arena manipultaion</t>
  </si>
  <si>
    <t>% time with the whole arena manipultaion</t>
  </si>
  <si>
    <t>Transient rate with and without manipulation</t>
  </si>
  <si>
    <t>Amplitude with and without manipulation</t>
  </si>
  <si>
    <t>Transient rate with the whole arena manipulation</t>
  </si>
  <si>
    <t>% time the whole arena manipulation</t>
  </si>
  <si>
    <t>FWHM the whole arena manipulation</t>
  </si>
  <si>
    <t>Distance in OF test</t>
  </si>
  <si>
    <t xml:space="preserve">% time in center in OF </t>
  </si>
  <si>
    <t>% time in different zones of social chamber</t>
  </si>
  <si>
    <t xml:space="preserve">Transient rate of each session </t>
  </si>
  <si>
    <t>Mouse1</t>
  </si>
  <si>
    <t>Mouse2</t>
  </si>
  <si>
    <t>Mouse3</t>
  </si>
  <si>
    <t>Mouse4</t>
  </si>
  <si>
    <t>Mouse5</t>
  </si>
  <si>
    <t>Mouse6</t>
  </si>
  <si>
    <t>Mouse7</t>
  </si>
  <si>
    <t>Mouse8</t>
  </si>
  <si>
    <t>Mouse9</t>
  </si>
  <si>
    <t>Transient rate of motor cortex during social test</t>
  </si>
  <si>
    <t xml:space="preserve">Transient rate of differnet zone in OFT </t>
  </si>
  <si>
    <t xml:space="preserve">Correlation between radiuses based on all frames and 150 frames </t>
  </si>
  <si>
    <t>Based on all frames</t>
  </si>
  <si>
    <t>Based on 150 frames</t>
  </si>
  <si>
    <t>Mouse 10</t>
  </si>
  <si>
    <t>Mouse 11</t>
  </si>
  <si>
    <t>AUC/sec during interaction versus stay in one zone</t>
  </si>
  <si>
    <t>Figure S7a</t>
  </si>
  <si>
    <t>The correlation between correlation coefficient changes (&gt;0.2) and discrimination index</t>
  </si>
  <si>
    <t>∆ correlation coefficient</t>
  </si>
  <si>
    <t>% time in two sides during place preference test</t>
  </si>
  <si>
    <t>Discrimination index with manipulation in the (new) social zone</t>
  </si>
  <si>
    <t>Correlation coefficient of highly correlated neuronal pairs (&gt;0.2) with manipulation in the (new) social zone</t>
  </si>
  <si>
    <t>Discrimination index with manipulation in the whole arena</t>
  </si>
  <si>
    <t>Correlation coefficient of highly correlated neuronal pairs (&gt;0.2) with manipulation in the whole arena</t>
  </si>
  <si>
    <t>% time in center with or without manipultion in center area for Mecp2+/- mice</t>
  </si>
  <si>
    <t>% time in center with or without manipultion in center area for WT mice</t>
  </si>
  <si>
    <t xml:space="preserve">Transient rate with manipulation in (new) social zone for WT mice </t>
  </si>
  <si>
    <t xml:space="preserve">% time with manipulation in (new) social zone for WT mice </t>
  </si>
  <si>
    <t xml:space="preserve">FWHM with manipulation in (new) social zone for WT mice </t>
  </si>
  <si>
    <t xml:space="preserve">Transient rate with manipulation in the whole arena for WT mice </t>
  </si>
  <si>
    <t xml:space="preserve">% time with manipulation in the whole arena for WT mice </t>
  </si>
  <si>
    <t xml:space="preserve">FWHM with manipulation in the whole arena for WT mice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</si>
</sst>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"/>
    <numFmt numFmtId="167" formatCode="0.000000"/>
    <numFmt numFmtId="168" formatCode="0.0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4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9" fontId="4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Fill="1"/>
    <xf numFmtId="0" fontId="9" fillId="0" borderId="0" xfId="0" applyFont="1" applyFill="1"/>
    <xf numFmtId="0" fontId="9" fillId="0" borderId="0" xfId="1" applyFont="1" applyFill="1"/>
    <xf numFmtId="0" fontId="9" fillId="0" borderId="0" xfId="0" applyFont="1" applyFill="1" applyAlignment="1">
      <alignment horizontal="justify" vertical="center" readingOrder="1"/>
    </xf>
    <xf numFmtId="0" fontId="16" fillId="0" borderId="0" xfId="0" applyFont="1" applyFill="1"/>
    <xf numFmtId="0" fontId="17" fillId="0" borderId="0" xfId="0" applyFont="1"/>
    <xf numFmtId="0" fontId="18" fillId="0" borderId="0" xfId="0" applyFont="1"/>
    <xf numFmtId="0" fontId="9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7" fillId="0" borderId="0" xfId="0" applyFont="1" applyFill="1"/>
    <xf numFmtId="0" fontId="4" fillId="0" borderId="0" xfId="0" applyFont="1" applyFill="1"/>
    <xf numFmtId="0" fontId="13" fillId="0" borderId="0" xfId="0" applyFont="1" applyFill="1"/>
    <xf numFmtId="0" fontId="19" fillId="0" borderId="0" xfId="0" applyFont="1" applyFill="1"/>
    <xf numFmtId="0" fontId="14" fillId="0" borderId="0" xfId="0" applyFont="1" applyFill="1"/>
    <xf numFmtId="0" fontId="0" fillId="0" borderId="0" xfId="0" applyFill="1" applyAlignme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9" fontId="3" fillId="0" borderId="0" xfId="0" applyNumberFormat="1" applyFont="1"/>
    <xf numFmtId="0" fontId="9" fillId="0" borderId="0" xfId="0" applyFont="1" applyFill="1" applyAlignment="1">
      <alignment horizontal="center"/>
    </xf>
    <xf numFmtId="0" fontId="2" fillId="0" borderId="0" xfId="0" applyFont="1"/>
    <xf numFmtId="0" fontId="21" fillId="0" borderId="0" xfId="0" applyFont="1" applyFill="1"/>
    <xf numFmtId="0" fontId="2" fillId="0" borderId="0" xfId="0" applyFont="1" applyFill="1"/>
    <xf numFmtId="0" fontId="23" fillId="0" borderId="0" xfId="0" applyFont="1"/>
    <xf numFmtId="0" fontId="20" fillId="0" borderId="0" xfId="0" applyFont="1" applyFill="1"/>
    <xf numFmtId="0" fontId="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/>
    </xf>
    <xf numFmtId="2" fontId="3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left" vertical="top" wrapText="1"/>
    </xf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 applyFill="1"/>
    <xf numFmtId="166" fontId="0" fillId="0" borderId="0" xfId="0" applyNumberFormat="1" applyFill="1"/>
    <xf numFmtId="166" fontId="9" fillId="0" borderId="0" xfId="0" applyNumberFormat="1" applyFont="1" applyFill="1" applyAlignment="1"/>
    <xf numFmtId="166" fontId="9" fillId="0" borderId="0" xfId="0" applyNumberFormat="1" applyFont="1" applyFill="1"/>
    <xf numFmtId="166" fontId="5" fillId="0" borderId="0" xfId="0" applyNumberFormat="1" applyFont="1" applyFill="1"/>
    <xf numFmtId="166" fontId="13" fillId="0" borderId="0" xfId="0" applyNumberFormat="1" applyFont="1" applyFill="1"/>
    <xf numFmtId="166" fontId="19" fillId="0" borderId="0" xfId="0" applyNumberFormat="1" applyFont="1" applyFill="1"/>
    <xf numFmtId="166" fontId="14" fillId="0" borderId="0" xfId="0" applyNumberFormat="1" applyFont="1" applyFill="1"/>
    <xf numFmtId="0" fontId="1" fillId="0" borderId="0" xfId="0" applyFont="1" applyFill="1"/>
    <xf numFmtId="168" fontId="4" fillId="0" borderId="0" xfId="0" applyNumberFormat="1" applyFont="1" applyFill="1"/>
    <xf numFmtId="168" fontId="4" fillId="0" borderId="0" xfId="0" applyNumberFormat="1" applyFont="1"/>
    <xf numFmtId="167" fontId="3" fillId="0" borderId="0" xfId="0" applyNumberFormat="1" applyFont="1"/>
    <xf numFmtId="168" fontId="0" fillId="0" borderId="0" xfId="0" applyNumberFormat="1"/>
    <xf numFmtId="168" fontId="0" fillId="0" borderId="0" xfId="0" applyNumberFormat="1" applyFill="1"/>
    <xf numFmtId="168" fontId="3" fillId="0" borderId="0" xfId="0" applyNumberFormat="1" applyFont="1" applyFill="1"/>
    <xf numFmtId="164" fontId="3" fillId="0" borderId="0" xfId="0" applyNumberFormat="1" applyFont="1" applyFill="1"/>
    <xf numFmtId="1" fontId="3" fillId="0" borderId="0" xfId="0" applyNumberFormat="1" applyFont="1" applyFill="1"/>
    <xf numFmtId="167" fontId="2" fillId="0" borderId="0" xfId="0" applyNumberFormat="1" applyFont="1"/>
    <xf numFmtId="168" fontId="2" fillId="0" borderId="0" xfId="0" applyNumberFormat="1" applyFont="1"/>
    <xf numFmtId="168" fontId="9" fillId="0" borderId="0" xfId="0" applyNumberFormat="1" applyFont="1" applyFill="1"/>
    <xf numFmtId="168" fontId="21" fillId="0" borderId="0" xfId="0" applyNumberFormat="1" applyFont="1" applyFill="1"/>
    <xf numFmtId="0" fontId="9" fillId="0" borderId="0" xfId="0" applyFont="1" applyFill="1" applyAlignment="1">
      <alignment wrapText="1"/>
    </xf>
    <xf numFmtId="168" fontId="2" fillId="0" borderId="0" xfId="0" applyNumberFormat="1" applyFont="1" applyFill="1"/>
    <xf numFmtId="165" fontId="2" fillId="0" borderId="0" xfId="0" applyNumberFormat="1" applyFont="1"/>
    <xf numFmtId="164" fontId="2" fillId="0" borderId="0" xfId="0" applyNumberFormat="1" applyFo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 xr:uid="{031431E3-5204-B545-BD72-66C7E67EE3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310E-CDB8-E441-8E7B-116A8BBBB267}">
  <dimension ref="A2:P37"/>
  <sheetViews>
    <sheetView tabSelected="1" workbookViewId="0">
      <selection activeCell="A12" sqref="A12"/>
    </sheetView>
  </sheetViews>
  <sheetFormatPr baseColWidth="10" defaultColWidth="8.83203125" defaultRowHeight="16" x14ac:dyDescent="0.2"/>
  <cols>
    <col min="1" max="1" width="14.33203125" style="5" customWidth="1"/>
    <col min="2" max="2" width="17.33203125" style="5" customWidth="1"/>
    <col min="3" max="9" width="8.83203125" style="5"/>
    <col min="10" max="10" width="9.1640625" style="5" customWidth="1"/>
    <col min="11" max="16384" width="8.83203125" style="5"/>
  </cols>
  <sheetData>
    <row r="2" spans="1:16" x14ac:dyDescent="0.2">
      <c r="A2" s="4" t="s">
        <v>1</v>
      </c>
      <c r="B2" s="5" t="s">
        <v>101</v>
      </c>
      <c r="I2" s="4"/>
    </row>
    <row r="4" spans="1:16" x14ac:dyDescent="0.2">
      <c r="C4" s="77" t="s">
        <v>5</v>
      </c>
      <c r="D4" s="77"/>
      <c r="E4" s="77"/>
      <c r="F4" s="77"/>
      <c r="H4" s="77" t="s">
        <v>6</v>
      </c>
      <c r="I4" s="77"/>
      <c r="J4" s="77"/>
      <c r="K4" s="77"/>
      <c r="M4" s="77" t="s">
        <v>7</v>
      </c>
      <c r="N4" s="77"/>
      <c r="O4" s="77"/>
      <c r="P4" s="77"/>
    </row>
    <row r="5" spans="1:16" x14ac:dyDescent="0.2">
      <c r="C5" s="77" t="s">
        <v>8</v>
      </c>
      <c r="D5" s="77"/>
      <c r="E5" s="77" t="s">
        <v>9</v>
      </c>
      <c r="F5" s="77"/>
      <c r="H5" s="77" t="s">
        <v>8</v>
      </c>
      <c r="I5" s="77"/>
      <c r="J5" s="77" t="s">
        <v>9</v>
      </c>
      <c r="K5" s="77"/>
      <c r="M5" s="77" t="s">
        <v>8</v>
      </c>
      <c r="N5" s="77"/>
      <c r="O5" s="77" t="s">
        <v>9</v>
      </c>
      <c r="P5" s="77"/>
    </row>
    <row r="6" spans="1:16" x14ac:dyDescent="0.2">
      <c r="C6" s="2" t="s">
        <v>2</v>
      </c>
      <c r="D6" s="2" t="s">
        <v>3</v>
      </c>
      <c r="E6" s="2" t="s">
        <v>2</v>
      </c>
      <c r="F6" s="2" t="s">
        <v>3</v>
      </c>
      <c r="G6" s="2"/>
      <c r="H6" s="2" t="s">
        <v>2</v>
      </c>
      <c r="I6" s="2" t="s">
        <v>3</v>
      </c>
      <c r="J6" s="2" t="s">
        <v>2</v>
      </c>
      <c r="K6" s="2" t="s">
        <v>3</v>
      </c>
      <c r="L6" s="2"/>
      <c r="M6" s="2" t="s">
        <v>4</v>
      </c>
      <c r="N6" s="2" t="s">
        <v>2</v>
      </c>
      <c r="O6" s="2" t="s">
        <v>4</v>
      </c>
      <c r="P6" s="2" t="s">
        <v>2</v>
      </c>
    </row>
    <row r="7" spans="1:16" x14ac:dyDescent="0.2">
      <c r="B7" s="5" t="s">
        <v>24</v>
      </c>
      <c r="C7" s="3">
        <v>23.4</v>
      </c>
      <c r="D7" s="3">
        <v>6.5</v>
      </c>
      <c r="E7" s="3">
        <v>16.600000000000001</v>
      </c>
      <c r="F7" s="3">
        <v>9.3000000000000007</v>
      </c>
      <c r="G7" s="3"/>
      <c r="H7" s="3">
        <v>23</v>
      </c>
      <c r="I7" s="3">
        <v>14.1</v>
      </c>
      <c r="J7" s="3">
        <v>6</v>
      </c>
      <c r="K7" s="3">
        <v>27.7</v>
      </c>
      <c r="L7" s="3"/>
      <c r="M7" s="3">
        <v>24.9</v>
      </c>
      <c r="N7" s="3">
        <v>24</v>
      </c>
      <c r="O7" s="3">
        <v>8.6</v>
      </c>
      <c r="P7" s="3">
        <v>2.8</v>
      </c>
    </row>
    <row r="8" spans="1:16" x14ac:dyDescent="0.2">
      <c r="B8" s="5" t="s">
        <v>25</v>
      </c>
      <c r="C8" s="3">
        <v>17.8</v>
      </c>
      <c r="D8" s="3">
        <v>14.1</v>
      </c>
      <c r="E8" s="3">
        <v>4</v>
      </c>
      <c r="F8" s="3">
        <v>15.3</v>
      </c>
      <c r="G8" s="3"/>
      <c r="H8" s="3">
        <v>17.8</v>
      </c>
      <c r="I8" s="3">
        <v>17.600000000000001</v>
      </c>
      <c r="J8" s="3">
        <v>14.6</v>
      </c>
      <c r="K8" s="3">
        <v>12.3</v>
      </c>
      <c r="L8" s="3"/>
      <c r="M8" s="3">
        <v>15.1</v>
      </c>
      <c r="N8" s="3">
        <v>6.4</v>
      </c>
      <c r="O8" s="3">
        <v>17.7</v>
      </c>
      <c r="P8" s="3">
        <v>1.9</v>
      </c>
    </row>
    <row r="9" spans="1:16" x14ac:dyDescent="0.2">
      <c r="B9" s="5" t="s">
        <v>26</v>
      </c>
      <c r="C9" s="3">
        <v>16.2</v>
      </c>
      <c r="D9" s="3">
        <v>15.8</v>
      </c>
      <c r="E9" s="3">
        <v>16.600000000000001</v>
      </c>
      <c r="F9" s="3">
        <v>12.7</v>
      </c>
      <c r="G9" s="3"/>
      <c r="H9" s="3">
        <v>9.6999999999999993</v>
      </c>
      <c r="I9" s="3">
        <v>11.2</v>
      </c>
      <c r="J9" s="3">
        <v>7.9</v>
      </c>
      <c r="K9" s="3">
        <v>7.3</v>
      </c>
      <c r="L9" s="3"/>
      <c r="M9" s="3">
        <v>26.3</v>
      </c>
      <c r="N9" s="3">
        <v>3.8</v>
      </c>
      <c r="O9" s="3">
        <v>15.4</v>
      </c>
      <c r="P9" s="3">
        <v>15.4</v>
      </c>
    </row>
    <row r="10" spans="1:16" x14ac:dyDescent="0.2">
      <c r="B10" s="5" t="s">
        <v>27</v>
      </c>
      <c r="C10" s="3">
        <v>12.2</v>
      </c>
      <c r="D10" s="3">
        <v>6.5</v>
      </c>
      <c r="E10" s="3">
        <v>7.2</v>
      </c>
      <c r="F10" s="3">
        <v>12.7</v>
      </c>
      <c r="G10" s="3"/>
      <c r="H10" s="3">
        <v>17.899999999999999</v>
      </c>
      <c r="I10" s="3">
        <v>13.4</v>
      </c>
      <c r="J10" s="3">
        <v>10</v>
      </c>
      <c r="K10" s="3">
        <v>9.1999999999999993</v>
      </c>
      <c r="L10" s="3"/>
      <c r="M10" s="3">
        <v>15.5</v>
      </c>
      <c r="N10" s="3">
        <v>16</v>
      </c>
      <c r="O10" s="3">
        <v>22</v>
      </c>
      <c r="P10" s="3">
        <v>4.5</v>
      </c>
    </row>
    <row r="11" spans="1:16" x14ac:dyDescent="0.2">
      <c r="B11" s="5" t="s">
        <v>28</v>
      </c>
      <c r="C11" s="3">
        <v>15.4</v>
      </c>
      <c r="D11" s="3">
        <v>9.1</v>
      </c>
      <c r="E11" s="3">
        <v>12.6</v>
      </c>
      <c r="F11" s="3">
        <v>12.1</v>
      </c>
      <c r="G11" s="3"/>
      <c r="H11" s="3">
        <v>10</v>
      </c>
      <c r="I11" s="3">
        <v>5.6</v>
      </c>
      <c r="J11" s="3">
        <v>20.9</v>
      </c>
      <c r="K11" s="3">
        <v>5.4</v>
      </c>
      <c r="L11" s="3"/>
      <c r="M11" s="3">
        <v>14.4</v>
      </c>
      <c r="N11" s="3">
        <v>3</v>
      </c>
      <c r="O11" s="3">
        <v>16.8</v>
      </c>
      <c r="P11" s="3">
        <v>21.6</v>
      </c>
    </row>
    <row r="12" spans="1:16" x14ac:dyDescent="0.2">
      <c r="B12" s="5" t="s">
        <v>29</v>
      </c>
      <c r="C12" s="3">
        <v>20.3</v>
      </c>
      <c r="D12" s="3">
        <v>12.6</v>
      </c>
      <c r="E12" s="3">
        <v>6.8</v>
      </c>
      <c r="F12" s="3">
        <v>15</v>
      </c>
      <c r="G12" s="3"/>
      <c r="H12" s="3">
        <v>30.2</v>
      </c>
      <c r="I12" s="3">
        <v>12.5</v>
      </c>
      <c r="J12" s="3">
        <v>7.8</v>
      </c>
      <c r="K12" s="3">
        <v>9.3000000000000007</v>
      </c>
      <c r="L12" s="3"/>
      <c r="M12" s="3">
        <v>11.1</v>
      </c>
      <c r="N12" s="3">
        <v>9</v>
      </c>
      <c r="O12" s="3">
        <v>5</v>
      </c>
      <c r="P12" s="3">
        <v>12.6</v>
      </c>
    </row>
    <row r="13" spans="1:16" x14ac:dyDescent="0.2">
      <c r="B13" s="5" t="s">
        <v>30</v>
      </c>
      <c r="C13" s="3">
        <v>28.8</v>
      </c>
      <c r="D13" s="3">
        <v>11.3</v>
      </c>
      <c r="E13" s="3">
        <v>5.6</v>
      </c>
      <c r="F13" s="3">
        <v>8.6999999999999993</v>
      </c>
      <c r="G13" s="3"/>
      <c r="H13" s="3">
        <v>11</v>
      </c>
      <c r="I13" s="3">
        <v>5.6</v>
      </c>
      <c r="J13" s="3">
        <v>12</v>
      </c>
      <c r="K13" s="3">
        <v>6.6</v>
      </c>
      <c r="L13" s="3"/>
      <c r="M13" s="3">
        <v>19.2</v>
      </c>
      <c r="N13" s="3">
        <v>3.5</v>
      </c>
      <c r="O13" s="3">
        <v>4.0999999999999996</v>
      </c>
      <c r="P13" s="3">
        <v>17.399999999999999</v>
      </c>
    </row>
    <row r="14" spans="1:16" x14ac:dyDescent="0.2">
      <c r="B14" s="5" t="s">
        <v>31</v>
      </c>
      <c r="C14" s="3">
        <v>9.6</v>
      </c>
      <c r="D14" s="3">
        <v>8.1999999999999993</v>
      </c>
      <c r="E14" s="3">
        <v>22.5</v>
      </c>
      <c r="F14" s="3">
        <v>19.7</v>
      </c>
      <c r="G14" s="3"/>
      <c r="H14" s="3">
        <v>8.1999999999999993</v>
      </c>
      <c r="I14" s="3">
        <v>16.3</v>
      </c>
      <c r="J14" s="3">
        <v>19.2</v>
      </c>
      <c r="K14" s="3">
        <v>19.8</v>
      </c>
      <c r="L14" s="3"/>
      <c r="M14" s="3">
        <v>18.899999999999999</v>
      </c>
      <c r="N14" s="3">
        <v>9.6999999999999993</v>
      </c>
      <c r="O14" s="3">
        <v>2</v>
      </c>
      <c r="P14" s="3">
        <v>13.6</v>
      </c>
    </row>
    <row r="15" spans="1:16" x14ac:dyDescent="0.2">
      <c r="B15" s="5" t="s">
        <v>32</v>
      </c>
      <c r="C15" s="3">
        <v>14.6</v>
      </c>
      <c r="D15" s="3">
        <v>6.5</v>
      </c>
      <c r="E15" s="3">
        <v>20.6</v>
      </c>
      <c r="F15" s="3">
        <v>18.8</v>
      </c>
      <c r="G15" s="3"/>
      <c r="H15" s="3">
        <v>13</v>
      </c>
      <c r="I15" s="3">
        <v>8.4</v>
      </c>
      <c r="J15" s="3">
        <v>12.9</v>
      </c>
      <c r="K15" s="3">
        <v>16.399999999999999</v>
      </c>
      <c r="L15" s="3"/>
      <c r="M15" s="3">
        <v>12.8</v>
      </c>
      <c r="N15" s="3">
        <v>4.9000000000000004</v>
      </c>
      <c r="O15" s="3">
        <v>7.8</v>
      </c>
      <c r="P15" s="3">
        <v>10.6</v>
      </c>
    </row>
    <row r="16" spans="1:16" x14ac:dyDescent="0.2">
      <c r="B16" s="5" t="s">
        <v>33</v>
      </c>
      <c r="C16" s="3">
        <v>26.2</v>
      </c>
      <c r="D16" s="3">
        <v>7.1</v>
      </c>
      <c r="E16" s="3">
        <v>14.5</v>
      </c>
      <c r="F16" s="3">
        <v>12.9</v>
      </c>
      <c r="G16" s="3"/>
      <c r="H16" s="3">
        <v>19.2</v>
      </c>
      <c r="I16" s="3">
        <v>4.7</v>
      </c>
      <c r="J16" s="3">
        <v>30.9</v>
      </c>
      <c r="K16" s="3">
        <v>10.4</v>
      </c>
      <c r="L16" s="3"/>
      <c r="M16" s="3">
        <v>30.7</v>
      </c>
      <c r="N16" s="3">
        <v>10.8</v>
      </c>
      <c r="O16" s="3">
        <v>24.9</v>
      </c>
      <c r="P16" s="3">
        <v>16.5</v>
      </c>
    </row>
    <row r="17" spans="1:16" x14ac:dyDescent="0.2">
      <c r="B17" s="5" t="s">
        <v>34</v>
      </c>
      <c r="C17" s="3">
        <v>27.9</v>
      </c>
      <c r="D17" s="3">
        <v>6.2</v>
      </c>
      <c r="E17" s="3">
        <v>18.3</v>
      </c>
      <c r="F17" s="3">
        <v>20.8</v>
      </c>
      <c r="G17" s="3"/>
      <c r="H17" s="3">
        <v>21.4</v>
      </c>
      <c r="I17" s="3">
        <v>6.3</v>
      </c>
      <c r="J17" s="3">
        <v>25.5</v>
      </c>
      <c r="K17" s="3">
        <v>15.4</v>
      </c>
      <c r="L17" s="3"/>
      <c r="M17" s="3">
        <v>32.299999999999997</v>
      </c>
      <c r="N17" s="3">
        <v>22.2</v>
      </c>
      <c r="O17" s="3">
        <v>24.4</v>
      </c>
      <c r="P17" s="3">
        <v>18.2</v>
      </c>
    </row>
    <row r="18" spans="1:16" x14ac:dyDescent="0.2">
      <c r="B18" s="5" t="s">
        <v>35</v>
      </c>
      <c r="C18" s="3">
        <v>18.899999999999999</v>
      </c>
      <c r="D18" s="3">
        <v>16.3</v>
      </c>
      <c r="E18" s="3"/>
      <c r="F18" s="3"/>
      <c r="G18" s="3"/>
      <c r="H18" s="3">
        <v>17.7</v>
      </c>
      <c r="I18" s="3">
        <v>15</v>
      </c>
      <c r="K18" s="3"/>
      <c r="L18" s="3"/>
      <c r="M18" s="3">
        <v>13.2</v>
      </c>
      <c r="N18" s="3">
        <v>10.9</v>
      </c>
      <c r="O18" s="3"/>
      <c r="P18" s="3"/>
    </row>
    <row r="24" spans="1:16" x14ac:dyDescent="0.2">
      <c r="A24" s="4" t="s">
        <v>10</v>
      </c>
      <c r="B24" s="5" t="s">
        <v>23</v>
      </c>
      <c r="C24" s="77" t="s">
        <v>5</v>
      </c>
      <c r="D24" s="77"/>
      <c r="E24" s="77" t="s">
        <v>6</v>
      </c>
      <c r="F24" s="77"/>
      <c r="G24" s="77" t="s">
        <v>7</v>
      </c>
      <c r="H24" s="77"/>
    </row>
    <row r="25" spans="1:16" x14ac:dyDescent="0.2">
      <c r="C25" s="5" t="s">
        <v>8</v>
      </c>
      <c r="D25" s="5" t="s">
        <v>9</v>
      </c>
      <c r="E25" s="5" t="s">
        <v>8</v>
      </c>
      <c r="F25" s="5" t="s">
        <v>9</v>
      </c>
      <c r="G25" s="5" t="s">
        <v>8</v>
      </c>
      <c r="H25" s="5" t="s">
        <v>9</v>
      </c>
    </row>
    <row r="26" spans="1:16" x14ac:dyDescent="0.2">
      <c r="B26" s="5" t="s">
        <v>11</v>
      </c>
      <c r="C26" s="3">
        <v>0.76482830000000002</v>
      </c>
      <c r="D26" s="3">
        <v>-0.3714286</v>
      </c>
      <c r="E26" s="3">
        <v>0.49060540000000002</v>
      </c>
      <c r="F26" s="3">
        <v>0.1624864</v>
      </c>
      <c r="G26" s="3">
        <v>0.26166329999999999</v>
      </c>
      <c r="H26" s="3">
        <v>0.62909459999999995</v>
      </c>
    </row>
    <row r="27" spans="1:16" x14ac:dyDescent="0.2">
      <c r="B27" s="5" t="s">
        <v>12</v>
      </c>
      <c r="C27" s="3">
        <v>-0.1916667</v>
      </c>
      <c r="D27" s="3">
        <v>-0.2900857</v>
      </c>
      <c r="E27" s="3">
        <v>0.15222669999999999</v>
      </c>
      <c r="F27" s="3">
        <v>-0.64376420000000001</v>
      </c>
      <c r="G27" s="3">
        <v>-0.1666667</v>
      </c>
      <c r="H27" s="3">
        <v>-0.13659165643999999</v>
      </c>
    </row>
    <row r="28" spans="1:16" x14ac:dyDescent="0.2">
      <c r="B28" s="5" t="s">
        <v>13</v>
      </c>
      <c r="C28" s="3">
        <v>0.83232646499999996</v>
      </c>
      <c r="D28" s="3">
        <v>0.25080730000000001</v>
      </c>
      <c r="E28" s="3">
        <v>0.3289474</v>
      </c>
      <c r="F28" s="3">
        <v>-0.25051760000000001</v>
      </c>
      <c r="G28" s="3">
        <v>0.94572860000000003</v>
      </c>
      <c r="H28" s="3">
        <v>0.5975104</v>
      </c>
    </row>
    <row r="29" spans="1:16" x14ac:dyDescent="0.2">
      <c r="B29" s="5" t="s">
        <v>14</v>
      </c>
      <c r="C29" s="3">
        <v>0.61666670000000001</v>
      </c>
      <c r="D29" s="3">
        <v>-0.37791930000000001</v>
      </c>
      <c r="E29" s="3">
        <v>0.40748230000000002</v>
      </c>
      <c r="F29" s="3">
        <v>0.1480176</v>
      </c>
      <c r="G29" s="3">
        <v>0.71193419999999996</v>
      </c>
      <c r="H29" s="3">
        <v>-0.24725739999999999</v>
      </c>
    </row>
    <row r="30" spans="1:16" x14ac:dyDescent="0.2">
      <c r="B30" s="5" t="s">
        <v>15</v>
      </c>
      <c r="C30" s="3">
        <v>0.37917089999999998</v>
      </c>
      <c r="D30" s="3">
        <v>-0.2559671</v>
      </c>
      <c r="E30" s="3">
        <v>0.76363639999999999</v>
      </c>
      <c r="F30" s="3">
        <v>2.38908E-2</v>
      </c>
      <c r="G30" s="3">
        <v>0.86004060000000004</v>
      </c>
      <c r="H30" s="3">
        <v>0.38140020000000002</v>
      </c>
    </row>
    <row r="31" spans="1:16" x14ac:dyDescent="0.2">
      <c r="B31" s="5" t="s">
        <v>16</v>
      </c>
      <c r="C31" s="3">
        <v>-0.12616820000000001</v>
      </c>
      <c r="D31" s="3">
        <v>-0.10614191000000001</v>
      </c>
      <c r="E31" s="3">
        <v>0.24547279999999999</v>
      </c>
      <c r="F31" s="3">
        <v>0.41521740000000001</v>
      </c>
      <c r="G31" s="3">
        <v>-0.36717060000000001</v>
      </c>
      <c r="H31" s="3">
        <v>-0.20468523999999999</v>
      </c>
    </row>
    <row r="32" spans="1:16" x14ac:dyDescent="0.2">
      <c r="B32" s="5" t="s">
        <v>17</v>
      </c>
      <c r="C32" s="3">
        <v>0.10076</v>
      </c>
      <c r="D32" s="3">
        <v>0.48230089999999998</v>
      </c>
      <c r="E32" s="3">
        <v>0.76157739999999996</v>
      </c>
      <c r="F32" s="3">
        <v>-0.34808850000000002</v>
      </c>
      <c r="G32" s="3">
        <v>0.88092839999999994</v>
      </c>
      <c r="H32" s="3">
        <v>7.5630299999999998E-2</v>
      </c>
    </row>
    <row r="33" spans="2:8" x14ac:dyDescent="0.2">
      <c r="B33" s="5" t="s">
        <v>18</v>
      </c>
      <c r="C33" s="3">
        <v>0.69765434000000004</v>
      </c>
      <c r="D33" s="3">
        <v>-0.46120689999999998</v>
      </c>
      <c r="E33" s="3">
        <v>-0.3616162</v>
      </c>
      <c r="F33" s="3">
        <v>0.137817</v>
      </c>
      <c r="G33" s="3">
        <v>0.79835389999999995</v>
      </c>
      <c r="H33" s="3">
        <v>-0.50626510000000002</v>
      </c>
    </row>
    <row r="34" spans="2:8" x14ac:dyDescent="0.2">
      <c r="B34" s="5" t="s">
        <v>19</v>
      </c>
      <c r="C34" s="3">
        <v>0.49086999999999997</v>
      </c>
      <c r="D34" s="3">
        <v>-0.111349</v>
      </c>
      <c r="E34" s="3">
        <v>-0.60051810000000005</v>
      </c>
      <c r="F34" s="3">
        <v>-0.14119019999999999</v>
      </c>
      <c r="G34" s="3">
        <v>-0.20518359999999999</v>
      </c>
      <c r="H34" s="3">
        <v>0.15486730000000001</v>
      </c>
    </row>
    <row r="35" spans="2:8" x14ac:dyDescent="0.2">
      <c r="B35" s="5" t="s">
        <v>20</v>
      </c>
      <c r="C35" s="3">
        <v>-0.3982948</v>
      </c>
      <c r="D35" s="3">
        <v>-0.30074390000000001</v>
      </c>
      <c r="E35" s="3">
        <v>0.42921860000000001</v>
      </c>
      <c r="F35" s="3">
        <v>0.42383419999999999</v>
      </c>
      <c r="G35" s="3">
        <v>0.77111110000000005</v>
      </c>
      <c r="H35" s="3">
        <v>-5.7173700000000001E-2</v>
      </c>
    </row>
    <row r="36" spans="2:8" x14ac:dyDescent="0.2">
      <c r="B36" s="5" t="s">
        <v>21</v>
      </c>
      <c r="C36" s="3">
        <v>0.58474579999999998</v>
      </c>
      <c r="D36" s="3">
        <v>0.123254365</v>
      </c>
      <c r="E36" s="3">
        <v>0.55497470000000004</v>
      </c>
      <c r="F36" s="3">
        <v>0.51508620000000005</v>
      </c>
      <c r="G36" s="3">
        <v>0.53516090000000005</v>
      </c>
      <c r="H36" s="3">
        <v>0.12617310000000001</v>
      </c>
    </row>
    <row r="37" spans="2:8" x14ac:dyDescent="0.2">
      <c r="B37" s="5" t="s">
        <v>22</v>
      </c>
      <c r="C37" s="3">
        <v>0.62974359999999996</v>
      </c>
      <c r="D37" s="3"/>
      <c r="E37" s="3">
        <v>-0.3993603</v>
      </c>
      <c r="F37" s="3"/>
      <c r="G37" s="3">
        <v>0.54216089999999995</v>
      </c>
      <c r="H37" s="3"/>
    </row>
  </sheetData>
  <mergeCells count="12">
    <mergeCell ref="C24:D24"/>
    <mergeCell ref="E24:F24"/>
    <mergeCell ref="G24:H24"/>
    <mergeCell ref="C4:F4"/>
    <mergeCell ref="H4:K4"/>
    <mergeCell ref="M4:P4"/>
    <mergeCell ref="C5:D5"/>
    <mergeCell ref="E5:F5"/>
    <mergeCell ref="H5:I5"/>
    <mergeCell ref="J5:K5"/>
    <mergeCell ref="M5:N5"/>
    <mergeCell ref="O5:P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2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8.83203125" style="5"/>
    <col min="2" max="2" width="10.5" style="5" bestFit="1" customWidth="1"/>
    <col min="3" max="9" width="8.83203125" style="5"/>
    <col min="10" max="10" width="9.6640625" style="5" customWidth="1"/>
    <col min="11" max="16384" width="8.83203125" style="5"/>
  </cols>
  <sheetData>
    <row r="2" spans="1:20" x14ac:dyDescent="0.2">
      <c r="A2" s="4" t="s">
        <v>36</v>
      </c>
      <c r="B2" s="48" t="s">
        <v>222</v>
      </c>
    </row>
    <row r="4" spans="1:20" x14ac:dyDescent="0.2">
      <c r="C4" s="77" t="s">
        <v>8</v>
      </c>
      <c r="D4" s="77"/>
      <c r="E4" s="77"/>
      <c r="F4" s="77"/>
      <c r="G4" s="77"/>
      <c r="H4" s="77"/>
      <c r="I4" s="77"/>
      <c r="J4" s="77"/>
      <c r="K4" s="77"/>
      <c r="M4" s="77" t="s">
        <v>9</v>
      </c>
      <c r="N4" s="77"/>
      <c r="O4" s="77"/>
      <c r="P4" s="77"/>
      <c r="Q4" s="77"/>
      <c r="R4" s="77"/>
      <c r="S4" s="77"/>
      <c r="T4" s="77"/>
    </row>
    <row r="5" spans="1:20" x14ac:dyDescent="0.2">
      <c r="A5" s="5" t="s">
        <v>5</v>
      </c>
      <c r="B5" s="5" t="s">
        <v>2</v>
      </c>
      <c r="C5" s="5">
        <v>8.6639999999999998E-3</v>
      </c>
      <c r="D5" s="5">
        <v>1.0289E-2</v>
      </c>
      <c r="E5" s="5">
        <v>9.4260000000000004E-3</v>
      </c>
      <c r="F5" s="5">
        <v>1.1028E-2</v>
      </c>
      <c r="G5" s="5">
        <v>7.3959999999999998E-3</v>
      </c>
      <c r="H5" s="5">
        <v>1.3871E-2</v>
      </c>
      <c r="I5" s="5">
        <v>6.8700000000000002E-3</v>
      </c>
      <c r="J5" s="5">
        <v>7.9030000000000003E-3</v>
      </c>
      <c r="K5" s="5">
        <v>1.6742E-2</v>
      </c>
      <c r="M5" s="5">
        <v>1.0234E-2</v>
      </c>
      <c r="N5" s="5">
        <v>8.4530000000000004E-3</v>
      </c>
      <c r="O5" s="5">
        <v>8.5280000000000009E-3</v>
      </c>
      <c r="P5" s="5">
        <v>4.3369999999999997E-3</v>
      </c>
      <c r="Q5" s="5">
        <v>5.4530000000000004E-3</v>
      </c>
      <c r="R5" s="5">
        <v>8.0309999999999999E-3</v>
      </c>
      <c r="S5" s="5">
        <v>7.0130000000000001E-3</v>
      </c>
      <c r="T5" s="5">
        <v>7.4269999999999996E-3</v>
      </c>
    </row>
    <row r="6" spans="1:20" x14ac:dyDescent="0.2">
      <c r="B6" s="5" t="s">
        <v>3</v>
      </c>
      <c r="C6" s="5">
        <v>1.3920999999999999E-2</v>
      </c>
      <c r="D6" s="5">
        <v>1.078E-2</v>
      </c>
      <c r="E6" s="5">
        <v>6.3509999999999999E-3</v>
      </c>
      <c r="F6" s="5">
        <v>4.9959999999999996E-3</v>
      </c>
      <c r="G6" s="5">
        <v>7.5160000000000001E-3</v>
      </c>
      <c r="H6" s="5">
        <v>1.3457E-2</v>
      </c>
      <c r="I6" s="5">
        <v>7.1320000000000003E-3</v>
      </c>
      <c r="J6" s="5">
        <v>6.8770000000000003E-3</v>
      </c>
      <c r="K6" s="5">
        <v>1.4656000000000001E-2</v>
      </c>
      <c r="M6" s="5">
        <v>8.1019999999999998E-3</v>
      </c>
      <c r="N6" s="5">
        <v>7.8460000000000005E-3</v>
      </c>
      <c r="O6" s="5">
        <v>1.2383E-2</v>
      </c>
      <c r="P6" s="5">
        <v>3.6310000000000001E-3</v>
      </c>
      <c r="Q6" s="5">
        <v>5.9569999999999996E-3</v>
      </c>
      <c r="R6" s="5">
        <v>5.7080000000000004E-3</v>
      </c>
      <c r="S6" s="5">
        <v>1.0101000000000001E-2</v>
      </c>
      <c r="T6" s="5">
        <v>4.0629999999999998E-3</v>
      </c>
    </row>
    <row r="8" spans="1:20" x14ac:dyDescent="0.2">
      <c r="A8" s="5" t="s">
        <v>6</v>
      </c>
      <c r="B8" s="5" t="s">
        <v>2</v>
      </c>
      <c r="C8" s="5">
        <v>9.7699999999999992E-3</v>
      </c>
      <c r="D8" s="5">
        <v>7.051E-3</v>
      </c>
      <c r="E8" s="5">
        <v>5.1479999999999998E-3</v>
      </c>
      <c r="F8" s="5">
        <v>8.6110000000000006E-3</v>
      </c>
      <c r="G8" s="5">
        <v>7.2709999999999997E-3</v>
      </c>
      <c r="H8" s="5">
        <v>1.2011000000000001E-2</v>
      </c>
      <c r="I8" s="5">
        <v>9.4570000000000001E-3</v>
      </c>
      <c r="J8" s="5">
        <v>1.0675E-2</v>
      </c>
      <c r="K8" s="5">
        <v>1.289E-2</v>
      </c>
      <c r="M8" s="5">
        <v>1.0919999999999999E-2</v>
      </c>
      <c r="N8" s="5">
        <v>6.6680000000000003E-3</v>
      </c>
      <c r="O8" s="5">
        <v>6.2160000000000002E-3</v>
      </c>
      <c r="P8" s="5">
        <v>3.1979999999999999E-3</v>
      </c>
      <c r="Q8" s="5">
        <v>5.8250000000000003E-3</v>
      </c>
      <c r="R8" s="5">
        <v>6.3619999999999996E-3</v>
      </c>
      <c r="S8" s="5">
        <v>7.5240000000000003E-3</v>
      </c>
      <c r="T8" s="5">
        <v>7.038E-3</v>
      </c>
    </row>
    <row r="9" spans="1:20" x14ac:dyDescent="0.2">
      <c r="B9" s="5" t="s">
        <v>3</v>
      </c>
      <c r="C9" s="5">
        <v>7.3309999999999998E-3</v>
      </c>
      <c r="D9" s="5">
        <v>8.2760000000000004E-3</v>
      </c>
      <c r="E9" s="5">
        <v>4.9849999999999998E-3</v>
      </c>
      <c r="F9" s="5">
        <v>5.8050000000000003E-3</v>
      </c>
      <c r="G9" s="5">
        <v>7.6800000000000002E-3</v>
      </c>
      <c r="H9" s="5">
        <v>1.3580999999999999E-2</v>
      </c>
      <c r="I9" s="5">
        <v>6.9629999999999996E-3</v>
      </c>
      <c r="J9" s="5">
        <v>7.6290000000000004E-3</v>
      </c>
      <c r="K9" s="5">
        <v>1.5757E-2</v>
      </c>
      <c r="M9" s="5">
        <v>7.5469999999999999E-3</v>
      </c>
      <c r="N9" s="5">
        <v>5.9829999999999996E-3</v>
      </c>
      <c r="O9" s="5">
        <v>1.0418E-2</v>
      </c>
      <c r="P9" s="5">
        <v>3.483E-3</v>
      </c>
      <c r="Q9" s="5">
        <v>7.195E-3</v>
      </c>
      <c r="R9" s="5">
        <v>9.0240000000000008E-3</v>
      </c>
      <c r="S9" s="5">
        <v>9.6550000000000004E-3</v>
      </c>
      <c r="T9" s="5">
        <v>4.0730000000000002E-3</v>
      </c>
    </row>
    <row r="11" spans="1:20" x14ac:dyDescent="0.2">
      <c r="A11" s="5" t="s">
        <v>7</v>
      </c>
      <c r="B11" s="5" t="s">
        <v>4</v>
      </c>
      <c r="C11" s="5">
        <v>7.8130000000000005E-3</v>
      </c>
      <c r="D11" s="5">
        <v>9.4310000000000001E-3</v>
      </c>
      <c r="E11" s="5">
        <v>8.8100000000000001E-3</v>
      </c>
      <c r="F11" s="5">
        <v>7.5579999999999996E-3</v>
      </c>
      <c r="G11" s="5">
        <v>9.2490000000000003E-3</v>
      </c>
      <c r="H11" s="5">
        <v>5.0509999999999999E-3</v>
      </c>
      <c r="I11" s="5">
        <v>8.2400000000000008E-3</v>
      </c>
      <c r="J11" s="5">
        <v>1.3684999999999999E-2</v>
      </c>
      <c r="K11" s="5">
        <v>1.2371E-2</v>
      </c>
      <c r="M11" s="5">
        <v>7.5319999999999996E-3</v>
      </c>
      <c r="N11" s="5">
        <v>6.5630000000000003E-3</v>
      </c>
      <c r="O11" s="5">
        <v>6.2659999999999999E-3</v>
      </c>
      <c r="P11" s="5">
        <v>1.1707E-2</v>
      </c>
      <c r="Q11" s="5">
        <v>7.7250000000000001E-3</v>
      </c>
      <c r="R11" s="5">
        <v>6.2290000000000002E-3</v>
      </c>
      <c r="S11" s="5">
        <v>1.0363000000000001E-2</v>
      </c>
      <c r="T11" s="5">
        <v>4.7699999999999999E-3</v>
      </c>
    </row>
    <row r="12" spans="1:20" x14ac:dyDescent="0.2">
      <c r="B12" s="5" t="s">
        <v>2</v>
      </c>
      <c r="C12" s="5">
        <v>7.7019999999999996E-3</v>
      </c>
      <c r="D12" s="5">
        <v>3.9139999999999999E-3</v>
      </c>
      <c r="E12" s="5">
        <v>5.1440000000000001E-3</v>
      </c>
      <c r="F12" s="5">
        <v>8.9910000000000007E-3</v>
      </c>
      <c r="G12" s="5">
        <v>1.1898000000000001E-2</v>
      </c>
      <c r="H12" s="5">
        <v>6.9080000000000001E-3</v>
      </c>
      <c r="I12" s="5">
        <v>6.3449999999999999E-3</v>
      </c>
      <c r="J12" s="5">
        <v>8.2539999999999992E-3</v>
      </c>
      <c r="K12" s="5">
        <v>4.6480000000000002E-3</v>
      </c>
      <c r="M12" s="5">
        <v>7.5570000000000003E-3</v>
      </c>
      <c r="N12" s="5">
        <v>6.8929999999999998E-3</v>
      </c>
      <c r="O12" s="5">
        <v>7.7920000000000003E-3</v>
      </c>
      <c r="P12" s="5">
        <v>8.763E-3</v>
      </c>
      <c r="Q12" s="5">
        <v>3.8730000000000001E-3</v>
      </c>
      <c r="R12" s="5">
        <v>7.4570000000000001E-3</v>
      </c>
      <c r="S12" s="5">
        <v>6.992E-3</v>
      </c>
      <c r="T12" s="5">
        <v>5.8950000000000001E-3</v>
      </c>
    </row>
  </sheetData>
  <mergeCells count="2">
    <mergeCell ref="C4:K4"/>
    <mergeCell ref="M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901C-DA45-C94D-9D5C-DA51735C60F8}">
  <dimension ref="A2:V7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8.83203125" style="5"/>
    <col min="2" max="2" width="10.5" style="5" bestFit="1" customWidth="1"/>
    <col min="3" max="9" width="8.83203125" style="5"/>
    <col min="10" max="10" width="9.6640625" style="5" customWidth="1"/>
    <col min="11" max="16384" width="8.83203125" style="5"/>
  </cols>
  <sheetData>
    <row r="2" spans="1:22" x14ac:dyDescent="0.2">
      <c r="A2" s="4" t="s">
        <v>37</v>
      </c>
      <c r="B2" s="48" t="s">
        <v>221</v>
      </c>
    </row>
    <row r="4" spans="1:22" x14ac:dyDescent="0.2">
      <c r="C4" s="78" t="s">
        <v>8</v>
      </c>
      <c r="D4" s="78"/>
      <c r="E4" s="78"/>
      <c r="F4" s="78"/>
      <c r="G4" s="78"/>
      <c r="H4" s="78"/>
      <c r="I4" s="78"/>
      <c r="J4" s="78"/>
      <c r="K4" s="78"/>
      <c r="L4" s="78"/>
      <c r="M4" s="78" t="s">
        <v>9</v>
      </c>
      <c r="N4" s="78"/>
      <c r="O4" s="78"/>
      <c r="P4" s="78"/>
      <c r="Q4" s="78"/>
      <c r="R4" s="78"/>
      <c r="S4" s="78"/>
      <c r="T4" s="78"/>
      <c r="U4" s="78"/>
      <c r="V4" s="78"/>
    </row>
    <row r="5" spans="1:22" x14ac:dyDescent="0.2">
      <c r="B5" s="48" t="s">
        <v>219</v>
      </c>
      <c r="C5" s="3">
        <v>6.7990000000000004E-3</v>
      </c>
      <c r="D5" s="3">
        <v>5.5649999999999996E-3</v>
      </c>
      <c r="E5" s="3">
        <v>4.7109999999999999E-3</v>
      </c>
      <c r="F5" s="3">
        <v>8.3719999999999992E-3</v>
      </c>
      <c r="G5" s="3">
        <v>7.5189999999999996E-3</v>
      </c>
      <c r="H5" s="3">
        <v>1.1311999999999999E-2</v>
      </c>
      <c r="I5" s="3">
        <v>8.7810000000000006E-3</v>
      </c>
      <c r="J5" s="3">
        <v>6.992E-3</v>
      </c>
      <c r="K5" s="3">
        <v>8.1740000000000007E-3</v>
      </c>
      <c r="L5" s="3"/>
      <c r="M5" s="3">
        <v>8.5889999999999994E-3</v>
      </c>
      <c r="N5" s="3">
        <v>1.0378E-2</v>
      </c>
      <c r="O5" s="3">
        <v>7.9989999999999992E-3</v>
      </c>
      <c r="P5" s="3">
        <v>8.1399999999999997E-3</v>
      </c>
      <c r="Q5" s="3">
        <v>4.4400000000000004E-3</v>
      </c>
      <c r="R5" s="3">
        <v>4.9490000000000003E-3</v>
      </c>
      <c r="S5" s="3">
        <v>6.2919999999999998E-3</v>
      </c>
      <c r="T5" s="3">
        <v>8.4589999999999995E-3</v>
      </c>
      <c r="U5" s="3"/>
      <c r="V5" s="3"/>
    </row>
    <row r="6" spans="1:22" x14ac:dyDescent="0.2">
      <c r="B6" s="48" t="s">
        <v>220</v>
      </c>
      <c r="C6" s="3">
        <v>9.5860000000000008E-3</v>
      </c>
      <c r="D6" s="3">
        <v>1.0843999999999999E-2</v>
      </c>
      <c r="E6" s="3">
        <v>5.9220000000000002E-3</v>
      </c>
      <c r="F6" s="3">
        <v>6.8479999999999999E-3</v>
      </c>
      <c r="G6" s="3">
        <v>6.2059999999999997E-3</v>
      </c>
      <c r="H6" s="3">
        <v>1.1646999999999999E-2</v>
      </c>
      <c r="I6" s="3">
        <v>6.7970000000000001E-3</v>
      </c>
      <c r="J6" s="3">
        <v>6.5579999999999996E-3</v>
      </c>
      <c r="K6" s="3">
        <v>9.1640000000000003E-3</v>
      </c>
      <c r="L6" s="3"/>
      <c r="M6" s="3">
        <v>7.7229999999999998E-3</v>
      </c>
      <c r="N6" s="3">
        <v>1.1289E-2</v>
      </c>
      <c r="O6" s="3">
        <v>8.5979999999999997E-3</v>
      </c>
      <c r="P6" s="3">
        <v>6.0930000000000003E-3</v>
      </c>
      <c r="Q6" s="3">
        <v>4.627E-3</v>
      </c>
      <c r="R6" s="3">
        <v>8.4499999999999992E-3</v>
      </c>
      <c r="S6" s="3">
        <v>9.1009999999999997E-3</v>
      </c>
      <c r="T6" s="3">
        <v>8.0289999999999997E-3</v>
      </c>
      <c r="U6" s="3"/>
      <c r="V6" s="3"/>
    </row>
    <row r="7" spans="1:22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</sheetData>
  <mergeCells count="2">
    <mergeCell ref="C4:L4"/>
    <mergeCell ref="M4:V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4730-A8BD-E941-996B-3A5AC01B9388}">
  <dimension ref="A2:T9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8.83203125" style="5"/>
    <col min="2" max="2" width="10.5" style="5" bestFit="1" customWidth="1"/>
    <col min="3" max="9" width="8.83203125" style="5"/>
    <col min="10" max="10" width="9.33203125" style="5" customWidth="1"/>
    <col min="11" max="16384" width="8.83203125" style="5"/>
  </cols>
  <sheetData>
    <row r="2" spans="1:20" x14ac:dyDescent="0.2">
      <c r="A2" s="4" t="s">
        <v>38</v>
      </c>
      <c r="B2" s="48" t="s">
        <v>223</v>
      </c>
      <c r="I2" s="4"/>
    </row>
    <row r="4" spans="1:20" x14ac:dyDescent="0.2">
      <c r="C4" s="77" t="s">
        <v>8</v>
      </c>
      <c r="D4" s="77"/>
      <c r="E4" s="77"/>
      <c r="F4" s="77"/>
      <c r="G4" s="77"/>
      <c r="H4" s="77"/>
      <c r="I4" s="77"/>
      <c r="J4" s="77"/>
      <c r="K4" s="77"/>
      <c r="M4" s="77" t="s">
        <v>9</v>
      </c>
      <c r="N4" s="77"/>
      <c r="O4" s="77"/>
      <c r="P4" s="77"/>
      <c r="Q4" s="77"/>
      <c r="R4" s="77"/>
      <c r="S4" s="77"/>
      <c r="T4" s="77"/>
    </row>
    <row r="5" spans="1:20" x14ac:dyDescent="0.2">
      <c r="B5" s="5" t="s">
        <v>5</v>
      </c>
      <c r="C5" s="5">
        <v>8.6639999999999998E-3</v>
      </c>
      <c r="D5" s="5">
        <v>1.0289E-2</v>
      </c>
      <c r="E5" s="5">
        <v>9.4260000000000004E-3</v>
      </c>
      <c r="F5" s="5">
        <v>1.1028E-2</v>
      </c>
      <c r="G5" s="5">
        <v>7.3959999999999998E-3</v>
      </c>
      <c r="H5" s="5">
        <v>1.3871E-2</v>
      </c>
      <c r="I5" s="5">
        <v>6.8700000000000002E-3</v>
      </c>
      <c r="J5" s="5">
        <v>7.9030000000000003E-3</v>
      </c>
      <c r="K5" s="5">
        <v>1.6742E-2</v>
      </c>
      <c r="M5" s="5">
        <v>1.0234E-2</v>
      </c>
      <c r="N5" s="5">
        <v>8.4530000000000004E-3</v>
      </c>
      <c r="O5" s="5">
        <v>8.5280000000000009E-3</v>
      </c>
      <c r="P5" s="5">
        <v>4.3369999999999997E-3</v>
      </c>
      <c r="Q5" s="5">
        <v>5.4530000000000004E-3</v>
      </c>
      <c r="R5" s="5">
        <v>8.0309999999999999E-3</v>
      </c>
      <c r="S5" s="5">
        <v>7.0130000000000001E-3</v>
      </c>
      <c r="T5" s="5">
        <v>7.4269999999999996E-3</v>
      </c>
    </row>
    <row r="7" spans="1:20" x14ac:dyDescent="0.2">
      <c r="B7" s="5" t="s">
        <v>6</v>
      </c>
      <c r="C7" s="5">
        <v>9.7699999999999992E-3</v>
      </c>
      <c r="D7" s="5">
        <v>7.051E-3</v>
      </c>
      <c r="E7" s="5">
        <v>5.1479999999999998E-3</v>
      </c>
      <c r="F7" s="5">
        <v>8.6110000000000006E-3</v>
      </c>
      <c r="G7" s="5">
        <v>7.2709999999999997E-3</v>
      </c>
      <c r="H7" s="5">
        <v>1.2011000000000001E-2</v>
      </c>
      <c r="I7" s="5">
        <v>9.4570000000000001E-3</v>
      </c>
      <c r="J7" s="5">
        <v>1.0675E-2</v>
      </c>
      <c r="K7" s="5">
        <v>1.289E-2</v>
      </c>
      <c r="M7" s="5">
        <v>1.0919999999999999E-2</v>
      </c>
      <c r="N7" s="5">
        <v>6.6680000000000003E-3</v>
      </c>
      <c r="O7" s="5">
        <v>6.2160000000000002E-3</v>
      </c>
      <c r="P7" s="5">
        <v>3.1979999999999999E-3</v>
      </c>
      <c r="Q7" s="5">
        <v>5.8250000000000003E-3</v>
      </c>
      <c r="R7" s="5">
        <v>6.3619999999999996E-3</v>
      </c>
      <c r="S7" s="5">
        <v>7.5240000000000003E-3</v>
      </c>
      <c r="T7" s="5">
        <v>7.038E-3</v>
      </c>
    </row>
    <row r="9" spans="1:20" x14ac:dyDescent="0.2">
      <c r="B9" s="5" t="s">
        <v>7</v>
      </c>
      <c r="C9" s="5">
        <v>7.7019999999999996E-3</v>
      </c>
      <c r="D9" s="5">
        <v>3.9139999999999999E-3</v>
      </c>
      <c r="E9" s="5">
        <v>5.1440000000000001E-3</v>
      </c>
      <c r="F9" s="5">
        <v>8.9910000000000007E-3</v>
      </c>
      <c r="G9" s="5">
        <v>1.1898000000000001E-2</v>
      </c>
      <c r="H9" s="5">
        <v>6.9080000000000001E-3</v>
      </c>
      <c r="I9" s="5">
        <v>6.3449999999999999E-3</v>
      </c>
      <c r="J9" s="5">
        <v>8.2539999999999992E-3</v>
      </c>
      <c r="K9" s="5">
        <v>4.6480000000000002E-3</v>
      </c>
      <c r="M9" s="5">
        <v>7.5570000000000003E-3</v>
      </c>
      <c r="N9" s="5">
        <v>6.8929999999999998E-3</v>
      </c>
      <c r="O9" s="5">
        <v>7.7920000000000003E-3</v>
      </c>
      <c r="P9" s="5">
        <v>8.763E-3</v>
      </c>
      <c r="Q9" s="5">
        <v>3.8730000000000001E-3</v>
      </c>
      <c r="R9" s="5">
        <v>7.4570000000000001E-3</v>
      </c>
      <c r="S9" s="5">
        <v>6.992E-3</v>
      </c>
      <c r="T9" s="5">
        <v>5.8950000000000001E-3</v>
      </c>
    </row>
  </sheetData>
  <mergeCells count="2">
    <mergeCell ref="C4:K4"/>
    <mergeCell ref="M4:T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8EA6-D842-C84A-B893-310E39B6CEA1}">
  <dimension ref="A2:J20"/>
  <sheetViews>
    <sheetView workbookViewId="0">
      <selection activeCell="H20" sqref="H20"/>
    </sheetView>
  </sheetViews>
  <sheetFormatPr baseColWidth="10" defaultColWidth="8.83203125" defaultRowHeight="16" x14ac:dyDescent="0.2"/>
  <cols>
    <col min="1" max="1" width="8.83203125" style="5"/>
    <col min="2" max="2" width="12.33203125" style="5" customWidth="1"/>
    <col min="3" max="8" width="8.83203125" style="5"/>
    <col min="9" max="9" width="9.33203125" style="5" customWidth="1"/>
    <col min="10" max="16384" width="8.83203125" style="5"/>
  </cols>
  <sheetData>
    <row r="2" spans="1:10" x14ac:dyDescent="0.2">
      <c r="A2" s="4" t="s">
        <v>39</v>
      </c>
      <c r="B2" s="48" t="s">
        <v>224</v>
      </c>
      <c r="H2" s="4"/>
    </row>
    <row r="4" spans="1:10" x14ac:dyDescent="0.2">
      <c r="B4" s="5" t="s">
        <v>8</v>
      </c>
      <c r="C4" s="5" t="s">
        <v>5</v>
      </c>
      <c r="D4" s="5" t="s">
        <v>6</v>
      </c>
      <c r="E4" s="5" t="s">
        <v>7</v>
      </c>
      <c r="G4" s="5" t="s">
        <v>9</v>
      </c>
      <c r="H4" s="5" t="s">
        <v>5</v>
      </c>
      <c r="I4" s="5" t="s">
        <v>6</v>
      </c>
      <c r="J4" s="5" t="s">
        <v>7</v>
      </c>
    </row>
    <row r="5" spans="1:10" x14ac:dyDescent="0.2">
      <c r="B5" s="8" t="s">
        <v>40</v>
      </c>
      <c r="C5" s="5">
        <v>43.820224719101134</v>
      </c>
      <c r="D5" s="5">
        <v>37.078651685393261</v>
      </c>
      <c r="E5" s="5">
        <v>30.337078651685403</v>
      </c>
      <c r="H5" s="5">
        <v>0.37735849056603782</v>
      </c>
      <c r="I5" s="5">
        <v>0.28301886792452829</v>
      </c>
      <c r="J5" s="5">
        <v>0.41509433962264147</v>
      </c>
    </row>
    <row r="6" spans="1:10" x14ac:dyDescent="0.2">
      <c r="B6" s="8" t="s">
        <v>41</v>
      </c>
      <c r="C6" s="5">
        <v>46.15384615384616</v>
      </c>
      <c r="D6" s="5">
        <v>35.384615384615394</v>
      </c>
      <c r="E6" s="5">
        <v>23.07692307692308</v>
      </c>
      <c r="H6" s="5">
        <v>0.20833333333333329</v>
      </c>
      <c r="I6" s="5">
        <v>0.20833333333333329</v>
      </c>
      <c r="J6" s="5">
        <v>0.32307692307692309</v>
      </c>
    </row>
    <row r="7" spans="1:10" x14ac:dyDescent="0.2">
      <c r="B7" s="8" t="s">
        <v>42</v>
      </c>
      <c r="C7" s="5">
        <v>38.46153846153846</v>
      </c>
      <c r="D7" s="5">
        <v>39.743589743589745</v>
      </c>
      <c r="E7" s="5">
        <v>26.923076923076923</v>
      </c>
      <c r="H7" s="5">
        <v>0.29545345000000001</v>
      </c>
      <c r="I7" s="5">
        <v>0.37804878048780488</v>
      </c>
      <c r="J7" s="5">
        <v>0.3902439024390244</v>
      </c>
    </row>
    <row r="8" spans="1:10" x14ac:dyDescent="0.2">
      <c r="B8" s="8" t="s">
        <v>43</v>
      </c>
      <c r="C8" s="5">
        <v>38.70967741935484</v>
      </c>
      <c r="D8" s="5">
        <v>35.714285714285722</v>
      </c>
      <c r="E8" s="5">
        <v>32.534645644999998</v>
      </c>
      <c r="H8" s="5">
        <v>0.32153999999999999</v>
      </c>
      <c r="I8" s="5">
        <v>0.30461538461538501</v>
      </c>
      <c r="J8" s="5">
        <v>0.36923076923076931</v>
      </c>
    </row>
    <row r="9" spans="1:10" x14ac:dyDescent="0.2">
      <c r="B9" s="8" t="s">
        <v>44</v>
      </c>
      <c r="C9" s="5">
        <v>38.46153846153846</v>
      </c>
      <c r="D9" s="5">
        <v>34.615384615384606</v>
      </c>
      <c r="E9" s="5">
        <v>19.23076923076923</v>
      </c>
      <c r="H9" s="5">
        <v>0.31168831168831168</v>
      </c>
      <c r="I9" s="5">
        <v>0.41558441558441561</v>
      </c>
      <c r="J9" s="5">
        <v>0.2857142857142857</v>
      </c>
    </row>
    <row r="10" spans="1:10" x14ac:dyDescent="0.2">
      <c r="B10" s="8" t="s">
        <v>45</v>
      </c>
      <c r="C10" s="5">
        <v>32.978723404255319</v>
      </c>
      <c r="D10" s="5">
        <v>41.48936170212766</v>
      </c>
      <c r="E10" s="5">
        <v>24.468085106382979</v>
      </c>
      <c r="H10" s="5">
        <v>0.27586206896551718</v>
      </c>
      <c r="I10" s="5">
        <v>0.31034482758620691</v>
      </c>
      <c r="J10" s="5">
        <v>0.27586206896551718</v>
      </c>
    </row>
    <row r="11" spans="1:10" x14ac:dyDescent="0.2">
      <c r="B11" s="8" t="s">
        <v>46</v>
      </c>
      <c r="C11" s="5">
        <v>40.506329113924053</v>
      </c>
      <c r="D11" s="5">
        <v>32.911392405063289</v>
      </c>
      <c r="E11" s="5">
        <v>30.2454</v>
      </c>
      <c r="H11" s="5">
        <v>0.28465346523000001</v>
      </c>
      <c r="I11" s="5">
        <v>0.27435234520000001</v>
      </c>
      <c r="J11" s="5">
        <v>0.32453456429999999</v>
      </c>
    </row>
    <row r="12" spans="1:10" x14ac:dyDescent="0.2">
      <c r="B12" s="8" t="s">
        <v>47</v>
      </c>
      <c r="C12" s="5">
        <v>39.772727272727273</v>
      </c>
      <c r="D12" s="5">
        <v>32.954545454545446</v>
      </c>
      <c r="E12" s="5">
        <v>32.954545454545446</v>
      </c>
      <c r="H12" s="5">
        <v>0.31876453399999999</v>
      </c>
      <c r="I12" s="5">
        <v>0.32456429999999997</v>
      </c>
      <c r="J12" s="5">
        <v>0.36245244999999998</v>
      </c>
    </row>
    <row r="13" spans="1:10" x14ac:dyDescent="0.2">
      <c r="B13" s="8" t="s">
        <v>48</v>
      </c>
      <c r="C13" s="5">
        <v>38.297872340425535</v>
      </c>
      <c r="D13" s="5">
        <v>29.787234042553191</v>
      </c>
      <c r="E13" s="5">
        <v>18.439148936170199</v>
      </c>
    </row>
    <row r="15" spans="1:10" x14ac:dyDescent="0.2">
      <c r="B15" s="32" t="s">
        <v>149</v>
      </c>
      <c r="C15" s="5">
        <f>AVERAGE(C5:C13)</f>
        <v>39.684719705190133</v>
      </c>
      <c r="D15" s="5">
        <f>AVERAGE(D5:D13)</f>
        <v>35.519895638617591</v>
      </c>
      <c r="E15" s="5">
        <f>AVERAGE(E5:E13)</f>
        <v>26.467741447172582</v>
      </c>
      <c r="H15" s="5">
        <f>AVERAGE(H5:H13)</f>
        <v>0.29920670672290001</v>
      </c>
      <c r="I15" s="5">
        <f>AVERAGE(I5:I13)</f>
        <v>0.31235778184145924</v>
      </c>
      <c r="J15" s="5">
        <f>AVERAGE(J5:J13)</f>
        <v>0.34327616291864516</v>
      </c>
    </row>
    <row r="20" spans="8:8" x14ac:dyDescent="0.2">
      <c r="H20" s="48" t="s">
        <v>68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F7EB-D047-8740-9706-F3EBFCF293AF}">
  <dimension ref="A2:J18"/>
  <sheetViews>
    <sheetView workbookViewId="0">
      <selection activeCell="F22" sqref="F22"/>
    </sheetView>
  </sheetViews>
  <sheetFormatPr baseColWidth="10" defaultColWidth="8.83203125" defaultRowHeight="16" x14ac:dyDescent="0.2"/>
  <cols>
    <col min="1" max="1" width="8.83203125" style="5"/>
    <col min="2" max="2" width="15" style="5" customWidth="1"/>
    <col min="3" max="3" width="8.83203125" style="5"/>
    <col min="4" max="4" width="16.33203125" style="5" customWidth="1"/>
    <col min="5" max="5" width="12.83203125" style="5" customWidth="1"/>
    <col min="6" max="8" width="8.83203125" style="5"/>
    <col min="9" max="9" width="14.5" style="5" customWidth="1"/>
    <col min="10" max="10" width="14.6640625" style="5" customWidth="1"/>
    <col min="11" max="16384" width="8.83203125" style="5"/>
  </cols>
  <sheetData>
    <row r="2" spans="1:10" x14ac:dyDescent="0.2">
      <c r="A2" s="4" t="s">
        <v>49</v>
      </c>
      <c r="B2" s="32" t="s">
        <v>164</v>
      </c>
      <c r="H2" s="4"/>
    </row>
    <row r="3" spans="1:10" x14ac:dyDescent="0.2">
      <c r="A3" s="4"/>
      <c r="H3" s="4"/>
    </row>
    <row r="4" spans="1:10" x14ac:dyDescent="0.2">
      <c r="C4" s="77" t="s">
        <v>8</v>
      </c>
      <c r="D4" s="77"/>
      <c r="E4" s="77"/>
      <c r="H4" s="77" t="s">
        <v>9</v>
      </c>
      <c r="I4" s="77"/>
      <c r="J4" s="77"/>
    </row>
    <row r="5" spans="1:10" x14ac:dyDescent="0.2">
      <c r="C5" s="5" t="s">
        <v>5</v>
      </c>
      <c r="D5" s="32" t="s">
        <v>162</v>
      </c>
      <c r="E5" s="32" t="s">
        <v>163</v>
      </c>
      <c r="H5" s="5" t="s">
        <v>5</v>
      </c>
      <c r="I5" s="32" t="s">
        <v>162</v>
      </c>
      <c r="J5" s="32" t="s">
        <v>163</v>
      </c>
    </row>
    <row r="6" spans="1:10" x14ac:dyDescent="0.2">
      <c r="B6" s="36" t="s">
        <v>51</v>
      </c>
      <c r="C6" s="5">
        <v>1</v>
      </c>
      <c r="D6" s="5">
        <v>0.68679247768345197</v>
      </c>
      <c r="E6" s="5">
        <v>1.2473832257644974</v>
      </c>
      <c r="H6" s="5">
        <v>1</v>
      </c>
      <c r="I6" s="5">
        <v>0.84689856053507351</v>
      </c>
      <c r="J6" s="5">
        <v>0.25021279000379676</v>
      </c>
    </row>
    <row r="7" spans="1:10" x14ac:dyDescent="0.2">
      <c r="B7" s="8" t="s">
        <v>52</v>
      </c>
      <c r="C7" s="5">
        <v>1</v>
      </c>
      <c r="D7" s="5">
        <v>0.61976138849296458</v>
      </c>
      <c r="E7" s="5">
        <v>0.45632611835504416</v>
      </c>
      <c r="H7" s="5">
        <v>1</v>
      </c>
      <c r="I7" s="5">
        <v>0.3479426281886403</v>
      </c>
      <c r="J7" s="5">
        <v>1.1698068976205218</v>
      </c>
    </row>
    <row r="8" spans="1:10" x14ac:dyDescent="0.2">
      <c r="B8" s="8" t="s">
        <v>53</v>
      </c>
      <c r="C8" s="5">
        <v>1</v>
      </c>
      <c r="D8" s="5">
        <v>1.0968979779658505</v>
      </c>
      <c r="E8" s="5">
        <v>0.61452750614512852</v>
      </c>
      <c r="H8" s="5">
        <v>1</v>
      </c>
      <c r="I8" s="5">
        <v>1.2539145349475376</v>
      </c>
      <c r="J8" s="5">
        <v>1.2367102715955243</v>
      </c>
    </row>
    <row r="9" spans="1:10" x14ac:dyDescent="0.2">
      <c r="B9" s="8" t="s">
        <v>54</v>
      </c>
      <c r="C9" s="5">
        <v>1</v>
      </c>
      <c r="D9" s="5">
        <v>0.68746225434363517</v>
      </c>
      <c r="E9" s="5">
        <v>0.4875032537780033</v>
      </c>
      <c r="H9" s="5">
        <v>1</v>
      </c>
      <c r="I9" s="5">
        <v>1.0299057317221822</v>
      </c>
      <c r="J9" s="5">
        <v>0.5161241762235278</v>
      </c>
    </row>
    <row r="10" spans="1:10" x14ac:dyDescent="0.2">
      <c r="B10" s="8" t="s">
        <v>55</v>
      </c>
      <c r="C10" s="5">
        <v>1</v>
      </c>
      <c r="D10" s="5">
        <v>1.0392476380343352</v>
      </c>
      <c r="E10" s="5">
        <v>0.72050971898947136</v>
      </c>
      <c r="H10" s="5">
        <v>1</v>
      </c>
      <c r="I10" s="5">
        <v>1.093539262429001</v>
      </c>
      <c r="J10" s="5">
        <v>1.6996704268107725</v>
      </c>
    </row>
    <row r="11" spans="1:10" x14ac:dyDescent="0.2">
      <c r="B11" s="8" t="s">
        <v>56</v>
      </c>
      <c r="C11" s="5">
        <v>1</v>
      </c>
      <c r="D11" s="5">
        <v>1.1983732175253199</v>
      </c>
      <c r="E11" s="5">
        <v>0.19445571905397355</v>
      </c>
      <c r="H11" s="5">
        <v>1</v>
      </c>
      <c r="I11" s="5">
        <v>1.4108405469144216</v>
      </c>
      <c r="J11" s="5">
        <v>0.8708602106908514</v>
      </c>
    </row>
    <row r="12" spans="1:10" x14ac:dyDescent="0.2">
      <c r="B12" s="8" t="s">
        <v>57</v>
      </c>
      <c r="C12" s="5">
        <v>1</v>
      </c>
      <c r="D12" s="5">
        <v>0.89248225735449283</v>
      </c>
      <c r="E12" s="5">
        <v>1.2088908486617249</v>
      </c>
      <c r="H12" s="5">
        <v>1</v>
      </c>
      <c r="I12" s="5">
        <v>0.8624423992771405</v>
      </c>
      <c r="J12" s="5">
        <v>1.0141864928534468</v>
      </c>
    </row>
    <row r="13" spans="1:10" x14ac:dyDescent="0.2">
      <c r="B13" s="8" t="s">
        <v>58</v>
      </c>
      <c r="C13" s="5">
        <v>1</v>
      </c>
      <c r="D13" s="5">
        <v>0.59620294353382564</v>
      </c>
      <c r="E13" s="5">
        <v>0.6725309631427594</v>
      </c>
    </row>
    <row r="14" spans="1:10" x14ac:dyDescent="0.2">
      <c r="B14" s="8" t="s">
        <v>59</v>
      </c>
      <c r="C14" s="5">
        <v>1</v>
      </c>
      <c r="D14" s="5">
        <v>0.41206266430816568</v>
      </c>
      <c r="E14" s="5">
        <v>1.0279689777776362</v>
      </c>
    </row>
    <row r="15" spans="1:10" x14ac:dyDescent="0.2">
      <c r="B15" s="8" t="s">
        <v>60</v>
      </c>
      <c r="C15" s="5">
        <v>1</v>
      </c>
      <c r="D15" s="5">
        <v>0.7897633195656758</v>
      </c>
      <c r="E15" s="5">
        <v>0.78105667782273858</v>
      </c>
    </row>
    <row r="16" spans="1:10" x14ac:dyDescent="0.2">
      <c r="B16" s="8" t="s">
        <v>61</v>
      </c>
      <c r="C16" s="5">
        <v>1</v>
      </c>
      <c r="D16" s="5">
        <v>1.2557442981037683</v>
      </c>
      <c r="E16" s="5">
        <v>0.58141327230202167</v>
      </c>
    </row>
    <row r="18" spans="2:10" x14ac:dyDescent="0.2">
      <c r="B18" s="32" t="s">
        <v>149</v>
      </c>
      <c r="C18" s="5">
        <v>1</v>
      </c>
      <c r="D18" s="5">
        <f>AVERAGE(D6:D16)</f>
        <v>0.84316276699195314</v>
      </c>
      <c r="E18" s="5">
        <f>AVERAGE(E6:E16)</f>
        <v>0.72659693470845443</v>
      </c>
      <c r="H18" s="5">
        <v>1</v>
      </c>
      <c r="I18" s="5">
        <f>AVERAGE(I6:I16)</f>
        <v>0.97792623771628528</v>
      </c>
      <c r="J18" s="5">
        <f>AVERAGE(J6:J16)</f>
        <v>0.9653673236854915</v>
      </c>
    </row>
  </sheetData>
  <mergeCells count="2">
    <mergeCell ref="C4:E4"/>
    <mergeCell ref="H4:J4"/>
  </mergeCells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3D31-06D2-6D42-8D52-FDCD694952B1}">
  <dimension ref="A2:H35"/>
  <sheetViews>
    <sheetView topLeftCell="A3" workbookViewId="0">
      <selection activeCell="F43" sqref="F43"/>
    </sheetView>
  </sheetViews>
  <sheetFormatPr baseColWidth="10" defaultColWidth="8.83203125" defaultRowHeight="16" x14ac:dyDescent="0.2"/>
  <cols>
    <col min="1" max="1" width="8.83203125" style="5"/>
    <col min="2" max="2" width="12.33203125" style="5" customWidth="1"/>
    <col min="3" max="3" width="16.83203125" style="5" customWidth="1"/>
    <col min="4" max="4" width="19.1640625" style="5" customWidth="1"/>
    <col min="5" max="5" width="8.83203125" style="5"/>
    <col min="6" max="6" width="16.5" style="5" customWidth="1"/>
    <col min="7" max="7" width="18.33203125" style="5" customWidth="1"/>
    <col min="8" max="8" width="8.83203125" style="5"/>
    <col min="9" max="9" width="9.33203125" style="5" customWidth="1"/>
    <col min="10" max="16384" width="8.83203125" style="5"/>
  </cols>
  <sheetData>
    <row r="2" spans="1:8" x14ac:dyDescent="0.2">
      <c r="A2" s="4" t="s">
        <v>50</v>
      </c>
      <c r="B2" s="5" t="s">
        <v>65</v>
      </c>
      <c r="H2" s="4"/>
    </row>
    <row r="4" spans="1:8" x14ac:dyDescent="0.2">
      <c r="B4" s="9" t="s">
        <v>62</v>
      </c>
      <c r="C4" s="77" t="s">
        <v>8</v>
      </c>
      <c r="D4" s="77"/>
      <c r="F4" s="77" t="s">
        <v>9</v>
      </c>
      <c r="G4" s="77"/>
    </row>
    <row r="5" spans="1:8" s="10" customFormat="1" ht="34" customHeight="1" x14ac:dyDescent="0.2">
      <c r="C5" s="11" t="s">
        <v>225</v>
      </c>
      <c r="D5" s="10" t="s">
        <v>63</v>
      </c>
      <c r="F5" s="11" t="s">
        <v>225</v>
      </c>
      <c r="G5" s="49" t="s">
        <v>63</v>
      </c>
    </row>
    <row r="6" spans="1:8" x14ac:dyDescent="0.2">
      <c r="B6" s="8"/>
      <c r="C6" s="5">
        <v>-0.31320752231654803</v>
      </c>
      <c r="D6" s="5">
        <v>-71.599999999999994</v>
      </c>
      <c r="F6" s="5">
        <v>-0.15310143946492649</v>
      </c>
      <c r="G6" s="5">
        <v>12.299999999999997</v>
      </c>
    </row>
    <row r="7" spans="1:8" x14ac:dyDescent="0.2">
      <c r="B7" s="8"/>
      <c r="C7" s="5">
        <v>-0.38023861150703542</v>
      </c>
      <c r="D7" s="5">
        <v>-13.399999999999991</v>
      </c>
      <c r="F7" s="5">
        <v>-0.6520573718113597</v>
      </c>
      <c r="G7" s="5">
        <v>-39.1</v>
      </c>
    </row>
    <row r="8" spans="1:8" x14ac:dyDescent="0.2">
      <c r="B8" s="8"/>
      <c r="C8" s="5">
        <v>-0.31253774565636483</v>
      </c>
      <c r="D8" s="5">
        <v>18</v>
      </c>
      <c r="F8" s="5">
        <v>0.25391453494753757</v>
      </c>
      <c r="G8" s="5">
        <v>29.800000000000004</v>
      </c>
    </row>
    <row r="9" spans="1:8" x14ac:dyDescent="0.2">
      <c r="B9" s="8"/>
      <c r="C9" s="5">
        <v>3.9247638034335175E-2</v>
      </c>
      <c r="D9" s="5">
        <v>-21</v>
      </c>
      <c r="F9" s="5">
        <v>2.9905731722182249E-2</v>
      </c>
      <c r="G9" s="5">
        <v>72.600000000000009</v>
      </c>
    </row>
    <row r="10" spans="1:8" x14ac:dyDescent="0.2">
      <c r="B10" s="8"/>
      <c r="C10" s="5">
        <v>0.19837321752531989</v>
      </c>
      <c r="D10" s="5">
        <v>48</v>
      </c>
      <c r="F10" s="5">
        <v>9.3539262429001013E-2</v>
      </c>
      <c r="G10" s="5">
        <v>16.2</v>
      </c>
    </row>
    <row r="11" spans="1:8" x14ac:dyDescent="0.2">
      <c r="B11" s="8"/>
      <c r="C11" s="5">
        <v>-0.10751774264550717</v>
      </c>
      <c r="D11" s="5">
        <v>9.7000000000000028</v>
      </c>
      <c r="F11" s="5">
        <v>0.41084054691442162</v>
      </c>
      <c r="G11" s="5">
        <v>-44.6</v>
      </c>
    </row>
    <row r="12" spans="1:8" x14ac:dyDescent="0.2">
      <c r="B12" s="8"/>
      <c r="C12" s="5">
        <v>0.69428345168606254</v>
      </c>
      <c r="D12" s="5">
        <v>73</v>
      </c>
      <c r="F12" s="5">
        <v>-0.1375576007228595</v>
      </c>
      <c r="G12" s="5">
        <v>-66.5</v>
      </c>
    </row>
    <row r="13" spans="1:8" x14ac:dyDescent="0.2">
      <c r="B13" s="8"/>
      <c r="C13" s="5">
        <v>-0.40379705646617436</v>
      </c>
      <c r="D13" s="5">
        <v>-49.5</v>
      </c>
    </row>
    <row r="14" spans="1:8" x14ac:dyDescent="0.2">
      <c r="C14" s="5">
        <v>-0.58793733569183426</v>
      </c>
      <c r="D14" s="5">
        <v>-64.600000000000009</v>
      </c>
    </row>
    <row r="15" spans="1:8" x14ac:dyDescent="0.2">
      <c r="C15" s="5">
        <v>-0.2102366804343242</v>
      </c>
      <c r="D15" s="5">
        <v>32.700000000000003</v>
      </c>
    </row>
    <row r="16" spans="1:8" x14ac:dyDescent="0.2">
      <c r="C16" s="5">
        <v>0.25574429810376831</v>
      </c>
      <c r="D16" s="5">
        <v>3.8999999999999986</v>
      </c>
    </row>
    <row r="23" spans="2:7" x14ac:dyDescent="0.2">
      <c r="B23" s="9" t="s">
        <v>64</v>
      </c>
      <c r="C23" s="77" t="s">
        <v>8</v>
      </c>
      <c r="D23" s="77"/>
      <c r="F23" s="77" t="s">
        <v>9</v>
      </c>
      <c r="G23" s="77"/>
    </row>
    <row r="24" spans="2:7" ht="32" customHeight="1" x14ac:dyDescent="0.2">
      <c r="B24" s="10"/>
      <c r="C24" s="11" t="s">
        <v>225</v>
      </c>
      <c r="D24" s="10" t="s">
        <v>63</v>
      </c>
      <c r="E24" s="10"/>
      <c r="F24" s="11" t="s">
        <v>225</v>
      </c>
      <c r="G24" s="10" t="s">
        <v>63</v>
      </c>
    </row>
    <row r="25" spans="2:7" x14ac:dyDescent="0.2">
      <c r="B25" s="8"/>
      <c r="C25" s="5">
        <v>0.74152796795913045</v>
      </c>
      <c r="D25" s="5">
        <v>52.000000000000007</v>
      </c>
      <c r="F25" s="5">
        <v>-0.59668577053127669</v>
      </c>
      <c r="G25" s="5">
        <v>-37.9</v>
      </c>
    </row>
    <row r="26" spans="2:7" x14ac:dyDescent="0.2">
      <c r="B26" s="8"/>
      <c r="C26" s="5">
        <v>-0.16343527013792042</v>
      </c>
      <c r="D26" s="5">
        <v>-35.000000000000007</v>
      </c>
      <c r="F26" s="5">
        <v>-1.7204263352013305E-2</v>
      </c>
      <c r="G26" s="5">
        <v>33.899999999999991</v>
      </c>
    </row>
    <row r="27" spans="2:7" x14ac:dyDescent="0.2">
      <c r="B27" s="8"/>
      <c r="C27" s="5">
        <v>-0.19995900056563187</v>
      </c>
      <c r="D27" s="5">
        <v>0.60000000000000142</v>
      </c>
      <c r="F27" s="5">
        <v>-0.51378155549865445</v>
      </c>
      <c r="G27" s="5">
        <v>16.099999999999994</v>
      </c>
    </row>
    <row r="28" spans="2:7" x14ac:dyDescent="0.2">
      <c r="B28" s="8"/>
      <c r="C28" s="5">
        <v>-0.31873791904486382</v>
      </c>
      <c r="D28" s="5">
        <v>-56.899999999999991</v>
      </c>
      <c r="F28" s="5">
        <v>0.6061311643817715</v>
      </c>
      <c r="G28" s="5">
        <v>29.400000000000006</v>
      </c>
    </row>
    <row r="29" spans="2:7" x14ac:dyDescent="0.2">
      <c r="B29" s="8"/>
      <c r="C29" s="5">
        <v>-1.0039174984713464</v>
      </c>
      <c r="D29" s="5">
        <v>-60.2</v>
      </c>
      <c r="F29" s="5">
        <v>-0.53998033622357022</v>
      </c>
      <c r="G29" s="5">
        <v>15.800000000000004</v>
      </c>
    </row>
    <row r="30" spans="2:7" x14ac:dyDescent="0.2">
      <c r="B30" s="8"/>
      <c r="C30" s="5">
        <v>0.31640859130723209</v>
      </c>
      <c r="D30" s="5">
        <v>-42.3</v>
      </c>
      <c r="F30" s="5">
        <v>0.15174409357630625</v>
      </c>
      <c r="G30" s="5">
        <v>0.60000000000000142</v>
      </c>
    </row>
    <row r="31" spans="2:7" x14ac:dyDescent="0.2">
      <c r="B31" s="8"/>
      <c r="C31" s="5">
        <v>-0.63585859111378706</v>
      </c>
      <c r="D31" s="5">
        <v>-27.700000000000003</v>
      </c>
      <c r="F31" s="5">
        <v>-0.124</v>
      </c>
      <c r="G31" s="5">
        <v>-36</v>
      </c>
    </row>
    <row r="32" spans="2:7" x14ac:dyDescent="0.2">
      <c r="B32" s="8"/>
      <c r="C32" s="5">
        <v>-1.6202943533825676E-2</v>
      </c>
      <c r="D32" s="5">
        <v>-38.1</v>
      </c>
    </row>
    <row r="33" spans="3:4" x14ac:dyDescent="0.2">
      <c r="C33" s="5">
        <v>0.61590631346947045</v>
      </c>
      <c r="D33" s="5">
        <v>5.0000000000000009</v>
      </c>
    </row>
    <row r="34" spans="3:4" x14ac:dyDescent="0.2">
      <c r="C34" s="5">
        <v>-8.7066417429372267E-3</v>
      </c>
      <c r="D34" s="5">
        <v>13.399999999999999</v>
      </c>
    </row>
    <row r="35" spans="3:4" x14ac:dyDescent="0.2">
      <c r="C35" s="5">
        <v>-0.67433102580174664</v>
      </c>
      <c r="D35" s="5">
        <v>-49.7</v>
      </c>
    </row>
  </sheetData>
  <mergeCells count="4">
    <mergeCell ref="C4:D4"/>
    <mergeCell ref="F4:G4"/>
    <mergeCell ref="C23:D23"/>
    <mergeCell ref="F23:G2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73AD-4165-DD47-8198-C8F2F1C6C2C9}">
  <dimension ref="A2:M29"/>
  <sheetViews>
    <sheetView zoomScaleNormal="100" workbookViewId="0">
      <selection activeCell="F30" sqref="F30"/>
    </sheetView>
  </sheetViews>
  <sheetFormatPr baseColWidth="10" defaultColWidth="8.83203125" defaultRowHeight="16" x14ac:dyDescent="0.2"/>
  <cols>
    <col min="1" max="1" width="8.83203125" style="13"/>
    <col min="2" max="2" width="15" style="13" customWidth="1"/>
    <col min="3" max="8" width="8.83203125" style="13"/>
    <col min="9" max="9" width="9.33203125" style="13" customWidth="1"/>
    <col min="10" max="16384" width="8.83203125" style="13"/>
  </cols>
  <sheetData>
    <row r="2" spans="1:13" x14ac:dyDescent="0.2">
      <c r="A2" s="16" t="s">
        <v>66</v>
      </c>
      <c r="B2" s="13" t="s">
        <v>71</v>
      </c>
    </row>
    <row r="5" spans="1:13" x14ac:dyDescent="0.2">
      <c r="D5" s="79" t="s">
        <v>5</v>
      </c>
      <c r="E5" s="79"/>
      <c r="H5" s="79" t="s">
        <v>6</v>
      </c>
      <c r="I5" s="79"/>
      <c r="L5" s="79" t="s">
        <v>7</v>
      </c>
      <c r="M5" s="79"/>
    </row>
    <row r="6" spans="1:13" x14ac:dyDescent="0.2">
      <c r="B6" s="13" t="s">
        <v>8</v>
      </c>
      <c r="D6" s="13" t="s">
        <v>3</v>
      </c>
      <c r="E6" s="13" t="s">
        <v>2</v>
      </c>
      <c r="H6" s="13" t="s">
        <v>3</v>
      </c>
      <c r="I6" s="13" t="s">
        <v>2</v>
      </c>
      <c r="L6" s="13" t="s">
        <v>2</v>
      </c>
      <c r="M6" s="13" t="s">
        <v>4</v>
      </c>
    </row>
    <row r="7" spans="1:13" x14ac:dyDescent="0.2">
      <c r="D7" s="13">
        <v>0.86401636380000002</v>
      </c>
      <c r="E7" s="13">
        <v>0.63060166920000005</v>
      </c>
      <c r="H7" s="13">
        <v>0.8014579584</v>
      </c>
      <c r="I7" s="13">
        <v>0.81730610999999997</v>
      </c>
      <c r="L7" s="13">
        <v>0.7921435508000001</v>
      </c>
      <c r="M7" s="13">
        <v>0.74453707759999999</v>
      </c>
    </row>
    <row r="8" spans="1:13" x14ac:dyDescent="0.2">
      <c r="D8" s="13">
        <v>0.86418565380000001</v>
      </c>
      <c r="E8" s="13">
        <v>0.6760299702</v>
      </c>
      <c r="H8" s="13">
        <v>0.70610208600000002</v>
      </c>
      <c r="I8" s="13">
        <v>0.70311648559999995</v>
      </c>
      <c r="L8" s="13">
        <v>0.95683823940000001</v>
      </c>
      <c r="M8" s="13">
        <v>0.70894651640000006</v>
      </c>
    </row>
    <row r="9" spans="1:13" x14ac:dyDescent="0.2">
      <c r="D9" s="13">
        <v>0.81554281799999995</v>
      </c>
      <c r="E9" s="13">
        <v>0.79140679960000004</v>
      </c>
      <c r="H9" s="13">
        <v>0.91077991600000008</v>
      </c>
      <c r="I9" s="13">
        <v>0.86608783479999996</v>
      </c>
      <c r="L9" s="13">
        <v>0.87158926559999994</v>
      </c>
      <c r="M9" s="13">
        <v>0.80030773780000009</v>
      </c>
    </row>
    <row r="10" spans="1:13" x14ac:dyDescent="0.2">
      <c r="D10" s="13">
        <v>0.80896046560000001</v>
      </c>
      <c r="E10" s="13">
        <v>0.79450867780000001</v>
      </c>
      <c r="H10" s="13">
        <v>0.88989509519999999</v>
      </c>
      <c r="I10" s="13">
        <v>0.70582162520000002</v>
      </c>
      <c r="L10" s="13">
        <v>0.70218766960000001</v>
      </c>
      <c r="M10" s="13">
        <v>0.71538584900000002</v>
      </c>
    </row>
    <row r="11" spans="1:13" x14ac:dyDescent="0.2">
      <c r="D11" s="13">
        <v>0.81262676899999997</v>
      </c>
      <c r="E11" s="13">
        <v>0.79451538920000009</v>
      </c>
      <c r="H11" s="13">
        <v>0.88156754399999993</v>
      </c>
      <c r="I11" s="13">
        <v>0.795446914</v>
      </c>
      <c r="L11" s="13">
        <v>0.8750800943999999</v>
      </c>
      <c r="M11" s="13">
        <v>0.70393139919999992</v>
      </c>
    </row>
    <row r="12" spans="1:13" x14ac:dyDescent="0.2">
      <c r="D12" s="13">
        <v>0.63117357480000003</v>
      </c>
      <c r="E12" s="13">
        <v>0.60992017760000006</v>
      </c>
      <c r="H12" s="13">
        <v>0.9103855448</v>
      </c>
      <c r="I12" s="13">
        <v>0.920469011</v>
      </c>
      <c r="L12" s="13">
        <v>0.80588657159999999</v>
      </c>
      <c r="M12" s="13">
        <v>0.65999034699999992</v>
      </c>
    </row>
    <row r="13" spans="1:13" x14ac:dyDescent="0.2">
      <c r="D13" s="13">
        <v>0.73542697459999995</v>
      </c>
      <c r="E13" s="13">
        <v>0.63404716727999999</v>
      </c>
      <c r="H13" s="13">
        <v>0.83399109059999998</v>
      </c>
      <c r="I13" s="13">
        <v>0.65344549740000002</v>
      </c>
      <c r="L13" s="13">
        <v>0.99495201379999998</v>
      </c>
      <c r="M13" s="13">
        <v>0.79092532280000005</v>
      </c>
    </row>
    <row r="14" spans="1:13" x14ac:dyDescent="0.2">
      <c r="D14" s="13">
        <v>0.78496467619999999</v>
      </c>
      <c r="E14" s="13">
        <v>0.71492014719999997</v>
      </c>
      <c r="H14" s="13">
        <v>0.94408930400000002</v>
      </c>
      <c r="I14" s="13">
        <v>0.80020411219999998</v>
      </c>
      <c r="L14" s="13">
        <v>0.87643451699999997</v>
      </c>
      <c r="M14" s="13">
        <v>0.84529225999999991</v>
      </c>
    </row>
    <row r="15" spans="1:13" x14ac:dyDescent="0.2">
      <c r="D15" s="13">
        <v>0.94093731840000006</v>
      </c>
      <c r="E15" s="13">
        <v>0.73441938620000002</v>
      </c>
      <c r="H15" s="13">
        <v>0.92343101559999996</v>
      </c>
      <c r="I15" s="13">
        <v>0.81982433320000003</v>
      </c>
      <c r="L15" s="13">
        <v>0.85798882300000001</v>
      </c>
      <c r="M15" s="13">
        <v>0.84283461939999993</v>
      </c>
    </row>
    <row r="18" spans="2:13" x14ac:dyDescent="0.2">
      <c r="B18" s="13" t="s">
        <v>9</v>
      </c>
      <c r="D18" s="13">
        <v>0.73500942539999992</v>
      </c>
      <c r="E18" s="13">
        <v>0.70676606860000002</v>
      </c>
      <c r="H18" s="13">
        <v>0.84559227619999999</v>
      </c>
      <c r="I18" s="13">
        <v>0.89456185199999994</v>
      </c>
      <c r="L18" s="13">
        <v>0.74826276680000003</v>
      </c>
      <c r="M18" s="13">
        <v>0.73167344700000003</v>
      </c>
    </row>
    <row r="19" spans="2:13" x14ac:dyDescent="0.2">
      <c r="D19" s="13">
        <v>0.70558580419999994</v>
      </c>
      <c r="E19" s="13">
        <v>0.69591802000000003</v>
      </c>
      <c r="H19" s="13">
        <v>0.77771653099999993</v>
      </c>
      <c r="I19" s="13">
        <v>0.7159533508</v>
      </c>
      <c r="L19" s="13">
        <v>0.80495443480000006</v>
      </c>
      <c r="M19" s="13">
        <v>0.70165449460000007</v>
      </c>
    </row>
    <row r="20" spans="2:13" x14ac:dyDescent="0.2">
      <c r="D20" s="13">
        <v>0.78774827140000003</v>
      </c>
      <c r="E20" s="13">
        <v>0.75877675060000005</v>
      </c>
      <c r="H20" s="13">
        <v>0.82292032579999996</v>
      </c>
      <c r="I20" s="13">
        <v>0.78380622439999992</v>
      </c>
      <c r="L20" s="13">
        <v>0.84792040420000003</v>
      </c>
      <c r="M20" s="13">
        <v>0.88511828780000001</v>
      </c>
    </row>
    <row r="21" spans="2:13" x14ac:dyDescent="0.2">
      <c r="D21" s="13">
        <v>0.83437891460000002</v>
      </c>
      <c r="E21" s="13">
        <v>0.92686222400000007</v>
      </c>
      <c r="H21" s="13">
        <v>0.88301464100000004</v>
      </c>
      <c r="I21" s="13">
        <v>0.62876244139999993</v>
      </c>
      <c r="L21" s="13">
        <v>0.71932272216000004</v>
      </c>
      <c r="M21" s="13">
        <v>0.81989007660000002</v>
      </c>
    </row>
    <row r="22" spans="2:13" x14ac:dyDescent="0.2">
      <c r="D22" s="13">
        <v>0.99231774099999992</v>
      </c>
      <c r="E22" s="13">
        <v>0.92954802560000005</v>
      </c>
      <c r="H22" s="13">
        <v>0.796404</v>
      </c>
      <c r="I22" s="13">
        <v>0.76890571339999991</v>
      </c>
      <c r="L22" s="13">
        <v>0.74553077140000001</v>
      </c>
      <c r="M22" s="13">
        <v>0.67707191499999997</v>
      </c>
    </row>
    <row r="23" spans="2:13" x14ac:dyDescent="0.2">
      <c r="D23" s="13">
        <v>0.6835079704</v>
      </c>
      <c r="E23" s="13">
        <v>0.70950173820000006</v>
      </c>
      <c r="H23" s="13">
        <v>0.82781215779999995</v>
      </c>
      <c r="I23" s="13">
        <v>0.81260228100000009</v>
      </c>
      <c r="L23" s="13">
        <v>0.83475404999999991</v>
      </c>
      <c r="M23" s="13">
        <v>0.88796052059999997</v>
      </c>
    </row>
    <row r="24" spans="2:13" x14ac:dyDescent="0.2">
      <c r="D24" s="13">
        <v>0.80581315059999992</v>
      </c>
      <c r="E24" s="13">
        <v>0.63125803199999997</v>
      </c>
      <c r="H24" s="13">
        <v>0.78972007759999996</v>
      </c>
      <c r="I24" s="13">
        <v>0.60109179020000003</v>
      </c>
      <c r="L24" s="13">
        <v>0.97310645480000002</v>
      </c>
      <c r="M24" s="13">
        <v>0.93976665999999998</v>
      </c>
    </row>
    <row r="25" spans="2:13" x14ac:dyDescent="0.2">
      <c r="D25" s="13">
        <v>0.80242273159999999</v>
      </c>
      <c r="E25" s="13">
        <v>0.81961032059999994</v>
      </c>
      <c r="H25" s="13">
        <v>0.76686379979999997</v>
      </c>
      <c r="I25" s="13">
        <v>0.89010492139999997</v>
      </c>
      <c r="L25" s="13">
        <v>0.88769281820000001</v>
      </c>
      <c r="M25" s="13">
        <v>0.76457855399999997</v>
      </c>
    </row>
    <row r="29" spans="2:13" x14ac:dyDescent="0.2">
      <c r="I29" s="14"/>
    </row>
  </sheetData>
  <mergeCells count="3">
    <mergeCell ref="D5:E5"/>
    <mergeCell ref="H5:I5"/>
    <mergeCell ref="L5:M5"/>
  </mergeCells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9649-557D-B94C-9A1B-5829D9CFC7ED}">
  <dimension ref="A1:M30"/>
  <sheetViews>
    <sheetView workbookViewId="0">
      <selection activeCell="N24" sqref="N24"/>
    </sheetView>
  </sheetViews>
  <sheetFormatPr baseColWidth="10" defaultColWidth="8.83203125" defaultRowHeight="16" x14ac:dyDescent="0.2"/>
  <cols>
    <col min="1" max="1" width="8.83203125" style="5"/>
    <col min="2" max="2" width="15" style="5" customWidth="1"/>
    <col min="3" max="8" width="8.83203125" style="5"/>
    <col min="9" max="9" width="9.33203125" style="5" customWidth="1"/>
    <col min="10" max="16384" width="8.83203125" style="5"/>
  </cols>
  <sheetData>
    <row r="1" spans="1:10" s="13" customFormat="1" x14ac:dyDescent="0.2">
      <c r="I1" s="14"/>
    </row>
    <row r="2" spans="1:10" s="13" customFormat="1" x14ac:dyDescent="0.2">
      <c r="A2" s="16" t="s">
        <v>67</v>
      </c>
      <c r="B2" s="13" t="s">
        <v>72</v>
      </c>
    </row>
    <row r="3" spans="1:10" s="13" customFormat="1" x14ac:dyDescent="0.2">
      <c r="A3" s="16"/>
    </row>
    <row r="4" spans="1:10" s="13" customFormat="1" x14ac:dyDescent="0.2">
      <c r="C4" s="13" t="s">
        <v>73</v>
      </c>
      <c r="H4" s="13" t="s">
        <v>74</v>
      </c>
    </row>
    <row r="5" spans="1:10" s="13" customFormat="1" ht="17" x14ac:dyDescent="0.2">
      <c r="D5" s="15" t="s">
        <v>69</v>
      </c>
      <c r="E5" s="13" t="s">
        <v>70</v>
      </c>
      <c r="I5" s="13" t="s">
        <v>69</v>
      </c>
      <c r="J5" s="13" t="s">
        <v>70</v>
      </c>
    </row>
    <row r="6" spans="1:10" s="13" customFormat="1" ht="17" customHeight="1" x14ac:dyDescent="0.2">
      <c r="B6" s="13" t="s">
        <v>8</v>
      </c>
      <c r="D6" s="13">
        <v>0.23341469459999997</v>
      </c>
      <c r="E6" s="13">
        <v>0.7648283038501561</v>
      </c>
      <c r="I6" s="13">
        <v>4.760647320000011E-2</v>
      </c>
      <c r="J6" s="13">
        <v>0.26166328600405686</v>
      </c>
    </row>
    <row r="7" spans="1:10" s="13" customFormat="1" x14ac:dyDescent="0.2">
      <c r="D7" s="13">
        <v>0.18815568360000001</v>
      </c>
      <c r="E7" s="13">
        <v>0.37917087967644081</v>
      </c>
      <c r="I7" s="13">
        <v>0.24789172299999995</v>
      </c>
      <c r="J7" s="13">
        <v>0.89572864321608003</v>
      </c>
    </row>
    <row r="8" spans="1:10" s="13" customFormat="1" x14ac:dyDescent="0.2">
      <c r="D8" s="13">
        <v>2.4136018399999903E-2</v>
      </c>
      <c r="E8" s="13">
        <v>4.1666666666666997E-2</v>
      </c>
      <c r="I8" s="13">
        <v>7.1281527799999855E-2</v>
      </c>
      <c r="J8" s="13">
        <v>0.7119341563786008</v>
      </c>
    </row>
    <row r="9" spans="1:10" s="13" customFormat="1" x14ac:dyDescent="0.2">
      <c r="D9" s="13">
        <v>1.4451787800000004E-2</v>
      </c>
      <c r="E9" s="13">
        <v>-0.24711538461538499</v>
      </c>
      <c r="I9" s="13">
        <v>-1.319817940000001E-2</v>
      </c>
      <c r="J9" s="13">
        <v>-0.25578002244668901</v>
      </c>
    </row>
    <row r="10" spans="1:10" s="13" customFormat="1" x14ac:dyDescent="0.2">
      <c r="D10" s="13">
        <v>1.8111379799999883E-2</v>
      </c>
      <c r="E10" s="13">
        <v>0.31666666666666698</v>
      </c>
      <c r="I10" s="13">
        <v>0.17114869519999998</v>
      </c>
      <c r="J10" s="13">
        <v>0.80795344325897178</v>
      </c>
    </row>
    <row r="11" spans="1:10" s="13" customFormat="1" x14ac:dyDescent="0.2">
      <c r="D11" s="13">
        <v>2.1253397199999968E-2</v>
      </c>
      <c r="E11" s="13">
        <v>-0.14616822429906501</v>
      </c>
      <c r="I11" s="13">
        <v>0.14589622460000007</v>
      </c>
      <c r="J11" s="13">
        <v>0.54416961130742059</v>
      </c>
    </row>
    <row r="12" spans="1:10" s="13" customFormat="1" x14ac:dyDescent="0.2">
      <c r="D12" s="13">
        <v>0.10137980731999996</v>
      </c>
      <c r="E12" s="13">
        <v>0.49087003222341569</v>
      </c>
      <c r="I12" s="13">
        <v>0.20402669099999993</v>
      </c>
      <c r="J12" s="13">
        <v>0.86004056795131834</v>
      </c>
    </row>
    <row r="13" spans="1:10" s="13" customFormat="1" x14ac:dyDescent="0.2">
      <c r="D13" s="13">
        <v>7.0044529000000022E-2</v>
      </c>
      <c r="E13" s="13">
        <v>0.58474576271186451</v>
      </c>
      <c r="I13" s="13">
        <v>3.1142257000000062E-2</v>
      </c>
      <c r="J13" s="13">
        <v>0.77111111111111119</v>
      </c>
    </row>
    <row r="14" spans="1:10" s="13" customFormat="1" x14ac:dyDescent="0.2">
      <c r="D14" s="13">
        <v>0.20651793220000003</v>
      </c>
      <c r="E14" s="13">
        <v>0.82974358974358975</v>
      </c>
      <c r="I14" s="13">
        <v>1.5154203600000082E-2</v>
      </c>
      <c r="J14" s="13">
        <v>0.53516090584028608</v>
      </c>
    </row>
    <row r="15" spans="1:10" s="13" customFormat="1" x14ac:dyDescent="0.2"/>
    <row r="16" spans="1:10" s="13" customFormat="1" x14ac:dyDescent="0.2"/>
    <row r="17" spans="2:13" s="13" customFormat="1" x14ac:dyDescent="0.2">
      <c r="B17" s="13" t="s">
        <v>9</v>
      </c>
      <c r="D17" s="13">
        <v>2.8243356799999897E-2</v>
      </c>
      <c r="E17" s="14">
        <v>-0.29008567931456553</v>
      </c>
      <c r="I17" s="13">
        <v>1.6589319800000002E-2</v>
      </c>
      <c r="J17" s="13">
        <v>-0.44725738396624465</v>
      </c>
    </row>
    <row r="18" spans="2:13" s="13" customFormat="1" x14ac:dyDescent="0.2">
      <c r="D18" s="13">
        <v>9.6677841999999181E-3</v>
      </c>
      <c r="E18" s="13">
        <v>0.25080731969860065</v>
      </c>
      <c r="I18" s="13">
        <v>0.1032999402</v>
      </c>
      <c r="J18" s="13">
        <v>0.8290946083418107</v>
      </c>
    </row>
    <row r="19" spans="2:13" s="13" customFormat="1" x14ac:dyDescent="0.2">
      <c r="D19" s="13">
        <v>2.8971520799999984E-2</v>
      </c>
      <c r="E19" s="13">
        <v>-0.37142857142857144</v>
      </c>
      <c r="I19" s="13">
        <v>-3.7197883599999981E-2</v>
      </c>
      <c r="J19" s="13">
        <v>-0.49859681945743689</v>
      </c>
    </row>
    <row r="20" spans="2:13" s="13" customFormat="1" x14ac:dyDescent="0.2">
      <c r="D20" s="13">
        <v>-9.2483309400000047E-2</v>
      </c>
      <c r="E20" s="13">
        <v>-0.60707070707070998</v>
      </c>
      <c r="I20" s="13">
        <v>-0.10056735443999998</v>
      </c>
      <c r="J20" s="13">
        <v>-0.56722090261282698</v>
      </c>
    </row>
    <row r="21" spans="2:13" s="13" customFormat="1" x14ac:dyDescent="0.2">
      <c r="D21" s="13">
        <v>6.276971539999987E-2</v>
      </c>
      <c r="E21" s="13">
        <v>-0.30074388947927744</v>
      </c>
      <c r="I21" s="13">
        <v>6.8458856400000045E-2</v>
      </c>
      <c r="J21" s="13">
        <v>0.29850746268656719</v>
      </c>
    </row>
    <row r="22" spans="2:13" s="13" customFormat="1" x14ac:dyDescent="0.2">
      <c r="D22" s="13">
        <v>-2.5993767800000067E-2</v>
      </c>
      <c r="E22" s="13">
        <v>-0.36141906873614182</v>
      </c>
      <c r="I22" s="13">
        <v>-5.3206470600000055E-2</v>
      </c>
      <c r="J22" s="13">
        <v>0.36170212765957449</v>
      </c>
    </row>
    <row r="23" spans="2:13" s="13" customFormat="1" x14ac:dyDescent="0.2">
      <c r="D23" s="13">
        <v>0.17455511859999995</v>
      </c>
      <c r="E23" s="13">
        <v>0.48230088495575218</v>
      </c>
      <c r="I23" s="13">
        <v>3.3339794800000044E-2</v>
      </c>
      <c r="J23" s="13">
        <v>-0.1285714285714</v>
      </c>
    </row>
    <row r="24" spans="2:13" s="13" customFormat="1" x14ac:dyDescent="0.2">
      <c r="D24" s="13">
        <v>-1.7187588999999948E-2</v>
      </c>
      <c r="E24" s="13">
        <v>-0.46120689655172414</v>
      </c>
      <c r="I24" s="13">
        <v>0.12311426420000005</v>
      </c>
      <c r="J24" s="13">
        <v>-5.7173678532901798E-2</v>
      </c>
    </row>
    <row r="25" spans="2:13" s="13" customFormat="1" x14ac:dyDescent="0.2"/>
    <row r="26" spans="2:13" s="13" customFormat="1" x14ac:dyDescent="0.2">
      <c r="M26" s="13" t="s">
        <v>68</v>
      </c>
    </row>
    <row r="27" spans="2:13" s="13" customFormat="1" x14ac:dyDescent="0.2"/>
    <row r="28" spans="2:13" s="13" customFormat="1" x14ac:dyDescent="0.2"/>
    <row r="29" spans="2:13" s="13" customFormat="1" x14ac:dyDescent="0.2"/>
    <row r="30" spans="2:13" s="13" customFormat="1" x14ac:dyDescent="0.2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8164-540C-5B43-B3A4-599D20AC0B91}">
  <dimension ref="A2:T31"/>
  <sheetViews>
    <sheetView workbookViewId="0">
      <selection activeCell="J21" sqref="J21"/>
    </sheetView>
  </sheetViews>
  <sheetFormatPr baseColWidth="10" defaultColWidth="8.83203125" defaultRowHeight="16" x14ac:dyDescent="0.2"/>
  <cols>
    <col min="1" max="2" width="8.83203125" style="13"/>
    <col min="3" max="7" width="9.1640625" style="13" customWidth="1"/>
    <col min="8" max="8" width="9" style="13" customWidth="1"/>
    <col min="9" max="16384" width="8.83203125" style="13"/>
  </cols>
  <sheetData>
    <row r="2" spans="1:20" x14ac:dyDescent="0.2">
      <c r="A2" s="16" t="s">
        <v>85</v>
      </c>
      <c r="B2" s="13" t="s">
        <v>226</v>
      </c>
    </row>
    <row r="4" spans="1:20" x14ac:dyDescent="0.2">
      <c r="C4" s="13" t="s">
        <v>76</v>
      </c>
      <c r="E4" s="13" t="s">
        <v>75</v>
      </c>
      <c r="G4" s="19"/>
      <c r="H4" s="19"/>
      <c r="I4" s="19"/>
      <c r="J4" s="19"/>
      <c r="K4" s="19"/>
      <c r="N4" s="19"/>
      <c r="O4" s="19"/>
      <c r="P4" s="19"/>
      <c r="Q4" s="19"/>
      <c r="R4" s="19"/>
      <c r="S4" s="19"/>
      <c r="T4" s="19"/>
    </row>
    <row r="5" spans="1:20" x14ac:dyDescent="0.2">
      <c r="C5" s="13" t="s">
        <v>83</v>
      </c>
      <c r="D5" s="13" t="s">
        <v>84</v>
      </c>
      <c r="E5" s="13" t="s">
        <v>83</v>
      </c>
      <c r="F5" s="13" t="s">
        <v>84</v>
      </c>
    </row>
    <row r="6" spans="1:20" x14ac:dyDescent="0.2">
      <c r="C6" s="13">
        <v>1.5339999999999999E-2</v>
      </c>
      <c r="D6" s="13">
        <v>1.2942E-2</v>
      </c>
      <c r="E6" s="13">
        <v>2.3401000000000002E-2</v>
      </c>
      <c r="F6" s="13">
        <v>2.6356999999999998E-2</v>
      </c>
    </row>
    <row r="7" spans="1:20" x14ac:dyDescent="0.2">
      <c r="C7" s="13">
        <v>1.6211E-2</v>
      </c>
      <c r="D7" s="13">
        <v>1.4628E-2</v>
      </c>
      <c r="E7" s="13">
        <v>1.5339999999999999E-2</v>
      </c>
      <c r="F7" s="13">
        <v>3.0856999999999999E-2</v>
      </c>
    </row>
    <row r="8" spans="1:20" x14ac:dyDescent="0.2">
      <c r="C8" s="13">
        <v>1.5559E-2</v>
      </c>
      <c r="D8" s="13">
        <v>2.1815999999999999E-2</v>
      </c>
      <c r="E8" s="13">
        <v>2.14343E-2</v>
      </c>
      <c r="F8" s="13">
        <v>3.6424999999999999E-2</v>
      </c>
    </row>
    <row r="9" spans="1:20" x14ac:dyDescent="0.2">
      <c r="C9" s="13">
        <v>2.3005999999999999E-2</v>
      </c>
      <c r="D9" s="13">
        <v>1.4035000000000001E-2</v>
      </c>
      <c r="E9" s="13">
        <v>2.0840000000000001E-2</v>
      </c>
      <c r="F9" s="13">
        <v>2.4705000000000001E-2</v>
      </c>
    </row>
    <row r="10" spans="1:20" x14ac:dyDescent="0.2">
      <c r="C10" s="13">
        <v>1.5587E-2</v>
      </c>
      <c r="D10" s="13">
        <v>1.8041999999999999E-2</v>
      </c>
      <c r="E10" s="13">
        <v>1.9526999999999999E-2</v>
      </c>
      <c r="F10" s="13">
        <v>1.8506999999999999E-2</v>
      </c>
    </row>
    <row r="11" spans="1:20" x14ac:dyDescent="0.2">
      <c r="C11" s="13">
        <v>1.3979E-2</v>
      </c>
      <c r="D11" s="13">
        <v>1.5618999999999999E-2</v>
      </c>
      <c r="E11" s="13">
        <v>1.9980000000000001E-2</v>
      </c>
      <c r="F11" s="13">
        <v>3.4248000000000001E-2</v>
      </c>
    </row>
    <row r="12" spans="1:20" x14ac:dyDescent="0.2">
      <c r="C12" s="13">
        <v>1.9334E-2</v>
      </c>
      <c r="D12" s="13">
        <v>1.8615E-2</v>
      </c>
      <c r="E12" s="13">
        <v>1.7004999999999999E-2</v>
      </c>
      <c r="F12" s="13">
        <v>2.0611999999999998E-2</v>
      </c>
    </row>
    <row r="13" spans="1:20" x14ac:dyDescent="0.2">
      <c r="C13" s="13">
        <v>1.8037000000000001E-2</v>
      </c>
      <c r="D13" s="13">
        <v>2.0497000000000001E-2</v>
      </c>
      <c r="E13" s="13">
        <v>1.278E-2</v>
      </c>
      <c r="F13" s="13">
        <v>2.3823E-2</v>
      </c>
    </row>
    <row r="14" spans="1:20" x14ac:dyDescent="0.2">
      <c r="C14" s="13">
        <v>2.0336E-2</v>
      </c>
      <c r="D14" s="13">
        <v>1.5143E-2</v>
      </c>
    </row>
    <row r="19" spans="1:6" x14ac:dyDescent="0.2">
      <c r="A19" s="16" t="s">
        <v>85</v>
      </c>
      <c r="B19" s="13" t="s">
        <v>227</v>
      </c>
    </row>
    <row r="21" spans="1:6" x14ac:dyDescent="0.2">
      <c r="C21" s="13" t="s">
        <v>76</v>
      </c>
      <c r="E21" s="13" t="s">
        <v>75</v>
      </c>
    </row>
    <row r="22" spans="1:6" x14ac:dyDescent="0.2">
      <c r="C22" s="13" t="s">
        <v>83</v>
      </c>
      <c r="D22" s="13" t="s">
        <v>84</v>
      </c>
      <c r="E22" s="13" t="s">
        <v>83</v>
      </c>
      <c r="F22" s="13" t="s">
        <v>84</v>
      </c>
    </row>
    <row r="23" spans="1:6" x14ac:dyDescent="0.2">
      <c r="C23" s="13">
        <v>4.3051149999999998</v>
      </c>
      <c r="D23" s="13">
        <v>4.0986140000000004</v>
      </c>
      <c r="E23" s="13">
        <v>3.5585840000000002</v>
      </c>
      <c r="F23" s="13">
        <v>4.1834300000000004</v>
      </c>
    </row>
    <row r="24" spans="1:6" x14ac:dyDescent="0.2">
      <c r="C24" s="13">
        <v>4.0738830000000004</v>
      </c>
      <c r="D24" s="13">
        <v>4.019082</v>
      </c>
      <c r="E24" s="13">
        <v>4.2186219999999999</v>
      </c>
      <c r="F24" s="13">
        <v>3.81507</v>
      </c>
    </row>
    <row r="25" spans="1:6" x14ac:dyDescent="0.2">
      <c r="C25" s="13">
        <v>4.0578200000000004</v>
      </c>
      <c r="D25" s="13">
        <v>4.2286049999999999</v>
      </c>
      <c r="E25" s="13">
        <v>3.6719140000000001</v>
      </c>
      <c r="F25" s="13">
        <v>4.7005889999999999</v>
      </c>
    </row>
    <row r="26" spans="1:6" x14ac:dyDescent="0.2">
      <c r="C26" s="13">
        <v>3.644987</v>
      </c>
      <c r="D26" s="13">
        <v>4.2751859999999997</v>
      </c>
      <c r="E26" s="13">
        <v>4.2494829999999997</v>
      </c>
      <c r="F26" s="13">
        <v>4.426444</v>
      </c>
    </row>
    <row r="27" spans="1:6" x14ac:dyDescent="0.2">
      <c r="C27" s="13">
        <v>4.1186189999999998</v>
      </c>
      <c r="D27" s="13">
        <v>3.8817270000000001</v>
      </c>
      <c r="E27" s="13">
        <v>3.5343209999999998</v>
      </c>
      <c r="F27" s="13">
        <v>4.5854049999999997</v>
      </c>
    </row>
    <row r="28" spans="1:6" x14ac:dyDescent="0.2">
      <c r="C28" s="13">
        <v>4.4503740000000001</v>
      </c>
      <c r="D28" s="13">
        <v>5.020321</v>
      </c>
      <c r="E28" s="13">
        <v>4.5680730000000001</v>
      </c>
      <c r="F28" s="13">
        <v>4.1062799999999999</v>
      </c>
    </row>
    <row r="29" spans="1:6" x14ac:dyDescent="0.2">
      <c r="C29" s="13">
        <v>4.2244630000000001</v>
      </c>
      <c r="D29" s="13">
        <v>4.7591260000000002</v>
      </c>
      <c r="E29" s="13">
        <v>4.497808</v>
      </c>
      <c r="F29" s="13">
        <v>5.078023</v>
      </c>
    </row>
    <row r="30" spans="1:6" x14ac:dyDescent="0.2">
      <c r="C30" s="13">
        <v>5.1890080000000003</v>
      </c>
      <c r="D30" s="13">
        <v>4.3882310000000002</v>
      </c>
      <c r="E30" s="13">
        <v>3.8429259999999998</v>
      </c>
      <c r="F30" s="13">
        <v>3.723233</v>
      </c>
    </row>
    <row r="31" spans="1:6" x14ac:dyDescent="0.2">
      <c r="C31" s="13">
        <v>5.0829170000000001</v>
      </c>
      <c r="D31" s="13">
        <v>5.5019169999999997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1"/>
  <sheetViews>
    <sheetView workbookViewId="0">
      <selection activeCell="B2" sqref="B2"/>
    </sheetView>
  </sheetViews>
  <sheetFormatPr baseColWidth="10" defaultColWidth="8.83203125" defaultRowHeight="16" x14ac:dyDescent="0.2"/>
  <cols>
    <col min="1" max="2" width="8.83203125" style="13"/>
    <col min="3" max="7" width="9.1640625" style="13" customWidth="1"/>
    <col min="8" max="8" width="9" style="13" customWidth="1"/>
    <col min="9" max="16384" width="8.83203125" style="13"/>
  </cols>
  <sheetData>
    <row r="2" spans="1:20" x14ac:dyDescent="0.2">
      <c r="A2" s="16" t="s">
        <v>0</v>
      </c>
      <c r="B2" s="13" t="s">
        <v>228</v>
      </c>
    </row>
    <row r="4" spans="1:20" x14ac:dyDescent="0.2">
      <c r="C4" s="79" t="s">
        <v>76</v>
      </c>
      <c r="D4" s="79"/>
      <c r="E4" s="79"/>
      <c r="F4" s="79"/>
      <c r="G4" s="79"/>
      <c r="H4" s="79"/>
      <c r="I4" s="79"/>
      <c r="J4" s="79"/>
      <c r="K4" s="79"/>
      <c r="M4" s="79" t="s">
        <v>75</v>
      </c>
      <c r="N4" s="79"/>
      <c r="O4" s="79"/>
      <c r="P4" s="79"/>
      <c r="Q4" s="79"/>
      <c r="R4" s="79"/>
      <c r="S4" s="79"/>
      <c r="T4" s="79"/>
    </row>
    <row r="5" spans="1:20" x14ac:dyDescent="0.2">
      <c r="A5" s="13" t="s">
        <v>5</v>
      </c>
      <c r="B5" s="13" t="s">
        <v>2</v>
      </c>
      <c r="C5" s="13">
        <v>8.3590000000000001E-3</v>
      </c>
      <c r="D5" s="13">
        <v>1.0062E-2</v>
      </c>
      <c r="E5" s="13">
        <v>1.0895999999999999E-2</v>
      </c>
      <c r="F5" s="13">
        <v>1.1504E-2</v>
      </c>
      <c r="G5" s="13">
        <v>1.0114E-2</v>
      </c>
      <c r="H5" s="13">
        <v>7.097E-3</v>
      </c>
      <c r="I5" s="13">
        <v>9.4090000000000007E-3</v>
      </c>
      <c r="J5" s="13">
        <v>1.04212E-2</v>
      </c>
      <c r="K5" s="13">
        <v>8.0804099999999997E-3</v>
      </c>
      <c r="M5" s="13">
        <v>1.4659999999999999E-2</v>
      </c>
      <c r="N5" s="13">
        <v>1.5001E-2</v>
      </c>
      <c r="O5" s="13">
        <v>1.3001E-2</v>
      </c>
      <c r="P5" s="13">
        <v>1.1044E-2</v>
      </c>
      <c r="Q5" s="13">
        <v>1.0765E-2</v>
      </c>
      <c r="R5" s="13">
        <v>9.4500000000000001E-3</v>
      </c>
      <c r="S5" s="13">
        <v>1.0770999999999999E-2</v>
      </c>
      <c r="T5" s="13">
        <v>1.0003E-2</v>
      </c>
    </row>
    <row r="6" spans="1:20" x14ac:dyDescent="0.2">
      <c r="B6" s="13" t="s">
        <v>3</v>
      </c>
      <c r="C6" s="13">
        <v>7.7019000000000002E-3</v>
      </c>
      <c r="D6" s="13">
        <v>1.0175E-2</v>
      </c>
      <c r="E6" s="13">
        <v>1.01922E-2</v>
      </c>
      <c r="F6" s="13">
        <v>1.24285E-2</v>
      </c>
      <c r="G6" s="13">
        <v>1.1757E-2</v>
      </c>
      <c r="H6" s="13">
        <v>6.6585000000000004E-3</v>
      </c>
      <c r="I6" s="13">
        <v>8.8041000000000005E-3</v>
      </c>
      <c r="J6" s="13">
        <v>1.1057000000000001E-2</v>
      </c>
      <c r="K6" s="13">
        <v>7.3969999999999999E-3</v>
      </c>
      <c r="M6" s="13">
        <v>1.16597E-2</v>
      </c>
      <c r="N6" s="13">
        <v>1.09368E-2</v>
      </c>
      <c r="O6" s="13">
        <v>9.1523999999999998E-3</v>
      </c>
      <c r="P6" s="13">
        <v>1.09129E-2</v>
      </c>
      <c r="Q6" s="13">
        <v>9.7450000000000002E-3</v>
      </c>
      <c r="R6" s="13">
        <v>8.4499999999999992E-3</v>
      </c>
      <c r="S6" s="13">
        <v>7.7968000000000004E-3</v>
      </c>
      <c r="T6" s="13">
        <v>9.2534000000000002E-3</v>
      </c>
    </row>
    <row r="8" spans="1:20" x14ac:dyDescent="0.2">
      <c r="A8" s="13" t="s">
        <v>6</v>
      </c>
      <c r="B8" s="13" t="s">
        <v>2</v>
      </c>
      <c r="C8" s="13">
        <v>1.2156E-2</v>
      </c>
      <c r="D8" s="13">
        <v>1.0744999999999999E-2</v>
      </c>
      <c r="E8" s="13">
        <v>6.8919999999999997E-3</v>
      </c>
      <c r="F8" s="13">
        <v>7.0520000000000001E-3</v>
      </c>
      <c r="G8" s="13">
        <v>7.6150000000000002E-3</v>
      </c>
      <c r="H8" s="13">
        <v>1.0357999999999999E-2</v>
      </c>
      <c r="I8" s="13">
        <v>6.8440000000000003E-3</v>
      </c>
      <c r="J8" s="13">
        <v>8.267E-3</v>
      </c>
      <c r="K8" s="13">
        <v>5.9080000000000001E-3</v>
      </c>
      <c r="M8" s="13">
        <v>6.8089999999999999E-3</v>
      </c>
      <c r="N8" s="13">
        <v>9.9349999999999994E-3</v>
      </c>
      <c r="O8" s="13">
        <v>1.5831000000000001E-2</v>
      </c>
      <c r="P8" s="13">
        <v>1.3585E-2</v>
      </c>
      <c r="Q8" s="13">
        <v>1.2517E-2</v>
      </c>
      <c r="R8" s="13">
        <v>8.3999999999999995E-3</v>
      </c>
      <c r="S8" s="13">
        <v>1.1362000000000001E-2</v>
      </c>
      <c r="T8" s="13">
        <v>1.0867E-2</v>
      </c>
    </row>
    <row r="9" spans="1:20" x14ac:dyDescent="0.2">
      <c r="B9" s="13" t="s">
        <v>3</v>
      </c>
      <c r="C9" s="13">
        <v>1.35187E-2</v>
      </c>
      <c r="D9" s="13">
        <v>6.4977000000000004E-3</v>
      </c>
      <c r="E9" s="13">
        <v>9.0909000000000007E-3</v>
      </c>
      <c r="F9" s="13">
        <v>6.3838999999999996E-3</v>
      </c>
      <c r="G9" s="13">
        <v>7.9345000000000006E-3</v>
      </c>
      <c r="H9" s="13">
        <v>1.4478599999999999E-2</v>
      </c>
      <c r="I9" s="13">
        <v>8.6262999999999999E-3</v>
      </c>
      <c r="J9" s="13">
        <v>7.9366999999999997E-3</v>
      </c>
      <c r="K9" s="13">
        <v>6.1234999999999996E-3</v>
      </c>
      <c r="M9" s="13">
        <v>9.6474999999999998E-3</v>
      </c>
      <c r="N9" s="13">
        <v>7.5693000000000002E-3</v>
      </c>
      <c r="O9" s="13">
        <v>6.8306E-3</v>
      </c>
      <c r="P9" s="13">
        <v>7.4538E-3</v>
      </c>
      <c r="Q9" s="13">
        <v>8.9023999999999995E-3</v>
      </c>
      <c r="R9" s="13">
        <v>5.5928999999999996E-3</v>
      </c>
      <c r="S9" s="13">
        <v>1.2071999999999999E-2</v>
      </c>
      <c r="T9" s="13">
        <v>9.8210999999999993E-3</v>
      </c>
    </row>
    <row r="11" spans="1:20" x14ac:dyDescent="0.2">
      <c r="A11" s="13" t="s">
        <v>7</v>
      </c>
      <c r="B11" s="13" t="s">
        <v>4</v>
      </c>
      <c r="C11" s="13">
        <v>9.4560000000000009E-3</v>
      </c>
      <c r="D11" s="13">
        <v>7.2890000000000003E-3</v>
      </c>
      <c r="E11" s="13">
        <v>1.0302E-2</v>
      </c>
      <c r="F11" s="13">
        <v>7.0990000000000003E-3</v>
      </c>
      <c r="G11" s="13">
        <v>1.1414000000000001E-2</v>
      </c>
      <c r="H11" s="13">
        <v>9.2020000000000001E-3</v>
      </c>
      <c r="I11" s="13">
        <v>6.496E-3</v>
      </c>
      <c r="J11" s="13">
        <v>7.143E-3</v>
      </c>
      <c r="K11" s="13">
        <v>8.0409999999999995E-3</v>
      </c>
      <c r="M11" s="13">
        <v>7.3070000000000001E-3</v>
      </c>
      <c r="N11" s="13">
        <v>1.1672E-2</v>
      </c>
      <c r="O11" s="13">
        <v>1.3891000000000001E-2</v>
      </c>
      <c r="P11" s="13">
        <v>9.3779999999999992E-3</v>
      </c>
      <c r="Q11" s="13">
        <v>8.7790000000000003E-3</v>
      </c>
      <c r="R11" s="13">
        <v>1.2588E-2</v>
      </c>
      <c r="S11" s="13">
        <v>1.0385E-2</v>
      </c>
      <c r="T11" s="13">
        <v>1.0652E-2</v>
      </c>
    </row>
    <row r="12" spans="1:20" x14ac:dyDescent="0.2">
      <c r="B12" s="13" t="s">
        <v>2</v>
      </c>
      <c r="C12" s="13">
        <v>1.1247500000000001E-2</v>
      </c>
      <c r="D12" s="13">
        <v>9.2592999999999998E-3</v>
      </c>
      <c r="E12" s="13">
        <v>1.16007E-2</v>
      </c>
      <c r="F12" s="13">
        <v>7.0236999999999999E-3</v>
      </c>
      <c r="G12" s="13">
        <v>1.33864E-2</v>
      </c>
      <c r="H12" s="13">
        <v>1.1002899999999999E-2</v>
      </c>
      <c r="I12" s="13">
        <v>7.0276999999999996E-3</v>
      </c>
      <c r="J12" s="13">
        <v>6.5005999999999996E-3</v>
      </c>
      <c r="K12" s="13">
        <v>8.2845999999999996E-3</v>
      </c>
      <c r="M12" s="13">
        <v>5.9410000000000001E-3</v>
      </c>
      <c r="N12" s="13">
        <v>8.0012E-3</v>
      </c>
      <c r="O12" s="13">
        <v>9.8911999999999993E-3</v>
      </c>
      <c r="P12" s="13">
        <v>7.3775999999999998E-3</v>
      </c>
      <c r="Q12" s="13">
        <v>8.7218999999999994E-3</v>
      </c>
      <c r="R12" s="13">
        <v>7.2957999999999999E-3</v>
      </c>
      <c r="S12" s="13">
        <v>1.05328E-2</v>
      </c>
      <c r="T12" s="13">
        <v>8.9516999999999999E-3</v>
      </c>
    </row>
    <row r="18" spans="1:16" x14ac:dyDescent="0.2">
      <c r="A18" s="16" t="s">
        <v>0</v>
      </c>
      <c r="B18" s="13" t="s">
        <v>229</v>
      </c>
    </row>
    <row r="20" spans="1:16" x14ac:dyDescent="0.2">
      <c r="C20" s="13" t="s">
        <v>5</v>
      </c>
      <c r="H20" s="13" t="s">
        <v>6</v>
      </c>
      <c r="M20" s="13" t="s">
        <v>7</v>
      </c>
    </row>
    <row r="21" spans="1:16" x14ac:dyDescent="0.2">
      <c r="C21" s="13" t="s">
        <v>76</v>
      </c>
      <c r="E21" s="13" t="s">
        <v>75</v>
      </c>
      <c r="H21" s="13" t="s">
        <v>76</v>
      </c>
      <c r="J21" s="13" t="s">
        <v>75</v>
      </c>
      <c r="M21" s="13" t="s">
        <v>76</v>
      </c>
      <c r="O21" s="13" t="s">
        <v>75</v>
      </c>
    </row>
    <row r="22" spans="1:16" x14ac:dyDescent="0.2">
      <c r="C22" s="13" t="s">
        <v>2</v>
      </c>
      <c r="D22" s="13" t="s">
        <v>3</v>
      </c>
      <c r="E22" s="13" t="s">
        <v>2</v>
      </c>
      <c r="F22" s="13" t="s">
        <v>3</v>
      </c>
      <c r="H22" s="13" t="s">
        <v>2</v>
      </c>
      <c r="I22" s="13" t="s">
        <v>3</v>
      </c>
      <c r="J22" s="13" t="s">
        <v>2</v>
      </c>
      <c r="K22" s="13" t="s">
        <v>3</v>
      </c>
      <c r="M22" s="13" t="s">
        <v>4</v>
      </c>
      <c r="N22" s="13" t="s">
        <v>2</v>
      </c>
      <c r="O22" s="13" t="s">
        <v>4</v>
      </c>
      <c r="P22" s="13" t="s">
        <v>2</v>
      </c>
    </row>
    <row r="23" spans="1:16" x14ac:dyDescent="0.2">
      <c r="B23" s="13" t="s">
        <v>24</v>
      </c>
      <c r="C23" s="13">
        <v>8.9</v>
      </c>
      <c r="D23" s="13">
        <v>19.8</v>
      </c>
      <c r="E23" s="13">
        <v>18</v>
      </c>
      <c r="F23" s="13">
        <v>22</v>
      </c>
      <c r="H23" s="13">
        <v>12.9</v>
      </c>
      <c r="I23" s="13">
        <v>2.4</v>
      </c>
      <c r="J23" s="13">
        <v>12.5</v>
      </c>
      <c r="K23" s="13">
        <v>19.8</v>
      </c>
      <c r="M23" s="13">
        <v>19</v>
      </c>
      <c r="N23" s="13">
        <v>13.4</v>
      </c>
      <c r="O23" s="13">
        <v>3.4</v>
      </c>
      <c r="P23" s="13">
        <v>4.2</v>
      </c>
    </row>
    <row r="24" spans="1:16" x14ac:dyDescent="0.2">
      <c r="B24" s="13" t="s">
        <v>25</v>
      </c>
      <c r="C24" s="13">
        <v>15.4</v>
      </c>
      <c r="D24" s="13">
        <v>5.6</v>
      </c>
      <c r="E24" s="13">
        <v>15</v>
      </c>
      <c r="F24" s="13">
        <v>19.5</v>
      </c>
      <c r="H24" s="13">
        <v>15.4</v>
      </c>
      <c r="I24" s="13">
        <v>17.100000000000001</v>
      </c>
      <c r="J24" s="13">
        <v>10.7</v>
      </c>
      <c r="K24" s="13">
        <v>11.8</v>
      </c>
      <c r="M24" s="13">
        <v>7.8</v>
      </c>
      <c r="N24" s="13">
        <v>14</v>
      </c>
      <c r="O24" s="13">
        <v>2</v>
      </c>
      <c r="P24" s="13">
        <v>17.600000000000001</v>
      </c>
    </row>
    <row r="25" spans="1:16" x14ac:dyDescent="0.2">
      <c r="B25" s="13" t="s">
        <v>26</v>
      </c>
      <c r="C25" s="13">
        <v>12.7</v>
      </c>
      <c r="D25" s="13">
        <v>9.1</v>
      </c>
      <c r="E25" s="13">
        <v>9.5</v>
      </c>
      <c r="F25" s="13">
        <v>6.7</v>
      </c>
      <c r="H25" s="13">
        <v>3.5</v>
      </c>
      <c r="I25" s="13">
        <v>14</v>
      </c>
      <c r="J25" s="13">
        <v>6.9</v>
      </c>
      <c r="K25" s="13">
        <v>10.9</v>
      </c>
      <c r="M25" s="13">
        <v>13.3</v>
      </c>
      <c r="N25" s="13">
        <v>5.6</v>
      </c>
      <c r="O25" s="13">
        <v>15</v>
      </c>
      <c r="P25" s="13">
        <v>14.8</v>
      </c>
    </row>
    <row r="26" spans="1:16" x14ac:dyDescent="0.2">
      <c r="B26" s="13" t="s">
        <v>27</v>
      </c>
      <c r="C26" s="13">
        <v>15.1</v>
      </c>
      <c r="D26" s="13">
        <v>7</v>
      </c>
      <c r="E26" s="13">
        <v>19.600000000000001</v>
      </c>
      <c r="F26" s="13">
        <v>14.8</v>
      </c>
      <c r="H26" s="13">
        <v>8.6999999999999993</v>
      </c>
      <c r="I26" s="13">
        <v>23.7</v>
      </c>
      <c r="J26" s="13">
        <v>16.600000000000001</v>
      </c>
      <c r="K26" s="13">
        <v>12.9</v>
      </c>
      <c r="M26" s="13">
        <v>8</v>
      </c>
      <c r="N26" s="13">
        <v>7.3</v>
      </c>
      <c r="O26" s="13">
        <v>28.4</v>
      </c>
      <c r="P26" s="13">
        <v>9</v>
      </c>
    </row>
    <row r="27" spans="1:16" x14ac:dyDescent="0.2">
      <c r="B27" s="13" t="s">
        <v>28</v>
      </c>
      <c r="C27" s="13">
        <v>25.5</v>
      </c>
      <c r="D27" s="13">
        <v>7.8</v>
      </c>
      <c r="E27" s="13">
        <v>23.9</v>
      </c>
      <c r="F27" s="13">
        <v>13.7</v>
      </c>
      <c r="H27" s="13">
        <v>6.6</v>
      </c>
      <c r="I27" s="13">
        <v>23.4</v>
      </c>
      <c r="J27" s="13">
        <v>10</v>
      </c>
      <c r="K27" s="13">
        <v>9.6</v>
      </c>
      <c r="M27" s="13">
        <v>27.5</v>
      </c>
      <c r="N27" s="13">
        <v>17.600000000000001</v>
      </c>
      <c r="O27" s="13">
        <v>23.4</v>
      </c>
      <c r="P27" s="13">
        <v>22.7</v>
      </c>
    </row>
    <row r="28" spans="1:16" x14ac:dyDescent="0.2">
      <c r="B28" s="13" t="s">
        <v>29</v>
      </c>
      <c r="C28" s="13">
        <v>14.2</v>
      </c>
      <c r="D28" s="13">
        <v>11.3</v>
      </c>
      <c r="E28" s="13">
        <v>23.3</v>
      </c>
      <c r="F28" s="13">
        <v>9.1</v>
      </c>
      <c r="H28" s="13">
        <v>7.1</v>
      </c>
      <c r="I28" s="13">
        <v>10.199999999999999</v>
      </c>
      <c r="J28" s="13">
        <v>18.100000000000001</v>
      </c>
      <c r="K28" s="13">
        <v>13.8</v>
      </c>
      <c r="M28" s="13">
        <v>27.4</v>
      </c>
      <c r="N28" s="13">
        <v>7.2</v>
      </c>
      <c r="O28" s="13">
        <v>30.9</v>
      </c>
      <c r="P28" s="13">
        <v>7.8</v>
      </c>
    </row>
    <row r="29" spans="1:16" x14ac:dyDescent="0.2">
      <c r="B29" s="13" t="s">
        <v>30</v>
      </c>
      <c r="C29" s="13">
        <v>14.1</v>
      </c>
      <c r="D29" s="13">
        <v>24.9</v>
      </c>
      <c r="E29" s="13">
        <v>9.1999999999999993</v>
      </c>
      <c r="F29" s="13">
        <v>15.1</v>
      </c>
      <c r="H29" s="13">
        <v>23.9</v>
      </c>
      <c r="I29" s="13">
        <v>8.1</v>
      </c>
      <c r="J29" s="13">
        <v>19.2</v>
      </c>
      <c r="K29" s="13">
        <v>9.1</v>
      </c>
      <c r="M29" s="13">
        <v>10.7</v>
      </c>
      <c r="N29" s="13">
        <v>28.8</v>
      </c>
      <c r="O29" s="13">
        <v>15.1</v>
      </c>
      <c r="P29" s="13">
        <v>7.5</v>
      </c>
    </row>
    <row r="30" spans="1:16" x14ac:dyDescent="0.2">
      <c r="B30" s="13" t="s">
        <v>31</v>
      </c>
      <c r="C30" s="13">
        <v>9.6</v>
      </c>
      <c r="D30" s="13">
        <v>16.399999999999999</v>
      </c>
      <c r="E30" s="13">
        <v>13.6</v>
      </c>
      <c r="F30" s="13">
        <v>6.5</v>
      </c>
      <c r="H30" s="13">
        <v>16.3</v>
      </c>
      <c r="I30" s="13">
        <v>13.6</v>
      </c>
      <c r="J30" s="13">
        <v>9.3000000000000007</v>
      </c>
      <c r="K30" s="13">
        <v>7.3</v>
      </c>
      <c r="M30" s="13">
        <v>15.4</v>
      </c>
      <c r="N30" s="13">
        <v>9.1999999999999993</v>
      </c>
      <c r="O30" s="13">
        <v>12.1</v>
      </c>
      <c r="P30" s="13">
        <v>6.4</v>
      </c>
    </row>
    <row r="31" spans="1:16" x14ac:dyDescent="0.2">
      <c r="B31" s="13" t="s">
        <v>32</v>
      </c>
      <c r="C31" s="13">
        <v>12.4</v>
      </c>
      <c r="D31" s="13">
        <v>25.7</v>
      </c>
      <c r="H31" s="13">
        <v>18.3</v>
      </c>
      <c r="I31" s="13">
        <v>8.5</v>
      </c>
      <c r="M31" s="13">
        <v>11.4</v>
      </c>
      <c r="N31" s="13">
        <v>7.2</v>
      </c>
    </row>
  </sheetData>
  <mergeCells count="2">
    <mergeCell ref="C4:K4"/>
    <mergeCell ref="M4:T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6DB0-06A1-7C42-A595-7A61EF0D4237}">
  <dimension ref="A1:Y26"/>
  <sheetViews>
    <sheetView workbookViewId="0">
      <selection activeCell="A17" sqref="A17:XFD17"/>
    </sheetView>
  </sheetViews>
  <sheetFormatPr baseColWidth="10" defaultColWidth="8.83203125" defaultRowHeight="16" x14ac:dyDescent="0.2"/>
  <cols>
    <col min="1" max="1" width="8.83203125" style="5"/>
    <col min="2" max="2" width="15" style="5" customWidth="1"/>
    <col min="3" max="4" width="8.83203125" style="5"/>
    <col min="5" max="5" width="10" style="5" customWidth="1"/>
    <col min="6" max="8" width="8.83203125" style="5"/>
    <col min="9" max="9" width="9.33203125" style="5" customWidth="1"/>
    <col min="10" max="16384" width="8.83203125" style="5"/>
  </cols>
  <sheetData>
    <row r="1" spans="1:25" s="13" customFormat="1" x14ac:dyDescent="0.2">
      <c r="I1" s="14"/>
    </row>
    <row r="2" spans="1:25" s="13" customFormat="1" x14ac:dyDescent="0.2">
      <c r="A2" s="16" t="s">
        <v>78</v>
      </c>
      <c r="B2" s="13" t="s">
        <v>230</v>
      </c>
    </row>
    <row r="3" spans="1:25" customFormat="1" x14ac:dyDescent="0.2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25" customFormat="1" x14ac:dyDescent="0.2">
      <c r="C4" s="13"/>
      <c r="D4" s="79" t="s">
        <v>5</v>
      </c>
      <c r="E4" s="79"/>
      <c r="F4" s="37"/>
      <c r="G4" s="37"/>
      <c r="H4" s="79" t="s">
        <v>6</v>
      </c>
      <c r="I4" s="79"/>
      <c r="J4" s="37"/>
      <c r="K4" s="37"/>
      <c r="L4" s="79" t="s">
        <v>7</v>
      </c>
      <c r="M4" s="79"/>
      <c r="O4" s="5"/>
      <c r="P4" s="5"/>
      <c r="V4" s="17"/>
      <c r="W4" s="17"/>
      <c r="X4" s="5"/>
      <c r="Y4" s="5"/>
    </row>
    <row r="5" spans="1:25" customFormat="1" x14ac:dyDescent="0.2">
      <c r="C5" s="13"/>
      <c r="D5" s="13" t="s">
        <v>3</v>
      </c>
      <c r="E5" s="13" t="s">
        <v>2</v>
      </c>
      <c r="F5" s="13"/>
      <c r="G5" s="13"/>
      <c r="H5" s="13" t="s">
        <v>3</v>
      </c>
      <c r="I5" s="13" t="s">
        <v>2</v>
      </c>
      <c r="J5" s="13"/>
      <c r="K5" s="13"/>
      <c r="L5" s="13" t="s">
        <v>2</v>
      </c>
      <c r="M5" s="13" t="s">
        <v>4</v>
      </c>
      <c r="O5" s="5"/>
      <c r="P5" s="5"/>
      <c r="X5" s="5"/>
      <c r="Y5" s="5"/>
    </row>
    <row r="6" spans="1:25" customFormat="1" x14ac:dyDescent="0.2">
      <c r="B6" t="s">
        <v>76</v>
      </c>
      <c r="D6">
        <v>0.85234880219999998</v>
      </c>
      <c r="E6">
        <v>0.69183655119999998</v>
      </c>
      <c r="H6">
        <v>0.68005088740000008</v>
      </c>
      <c r="I6">
        <v>0.72212649119999994</v>
      </c>
      <c r="L6">
        <v>0.78334176619999996</v>
      </c>
      <c r="M6">
        <v>0.78716811660000008</v>
      </c>
      <c r="O6" s="5"/>
      <c r="P6" s="5"/>
      <c r="X6" s="5"/>
      <c r="Y6" s="5"/>
    </row>
    <row r="7" spans="1:25" customFormat="1" x14ac:dyDescent="0.2">
      <c r="D7">
        <v>0.64310872799999996</v>
      </c>
      <c r="E7">
        <v>0.60023530800000002</v>
      </c>
      <c r="F7" s="5"/>
      <c r="G7" s="5"/>
      <c r="H7">
        <v>0.7333881941</v>
      </c>
      <c r="I7">
        <v>0.70775407700000015</v>
      </c>
      <c r="L7">
        <v>0.73522496384999991</v>
      </c>
      <c r="M7">
        <v>0.68330921114999998</v>
      </c>
      <c r="N7" s="17"/>
      <c r="O7" s="5"/>
      <c r="P7" s="5"/>
      <c r="X7" s="5"/>
      <c r="Y7" s="5"/>
    </row>
    <row r="8" spans="1:25" customFormat="1" x14ac:dyDescent="0.2">
      <c r="D8">
        <v>0.8107669462</v>
      </c>
      <c r="E8">
        <v>0.79394984400000002</v>
      </c>
      <c r="F8" s="5"/>
      <c r="G8" s="5"/>
      <c r="H8">
        <v>0.62297918220000004</v>
      </c>
      <c r="I8">
        <v>0.79215632380000001</v>
      </c>
      <c r="L8">
        <v>0.74949952080000004</v>
      </c>
      <c r="M8">
        <v>0.65937331840000002</v>
      </c>
      <c r="O8" s="5"/>
      <c r="P8" s="5"/>
      <c r="X8" s="5"/>
      <c r="Y8" s="5"/>
    </row>
    <row r="9" spans="1:25" customFormat="1" x14ac:dyDescent="0.2">
      <c r="D9">
        <v>0.73446225740000004</v>
      </c>
      <c r="E9">
        <v>0.52476885200000001</v>
      </c>
      <c r="F9" s="5"/>
      <c r="G9" s="5"/>
      <c r="H9">
        <v>0.76567881380000002</v>
      </c>
      <c r="I9">
        <v>0.85040909220000005</v>
      </c>
      <c r="L9">
        <v>0.72153731980000002</v>
      </c>
      <c r="M9">
        <v>0.65145292399999999</v>
      </c>
      <c r="O9" s="5"/>
      <c r="P9" s="5"/>
      <c r="X9" s="5"/>
      <c r="Y9" s="5"/>
    </row>
    <row r="10" spans="1:25" customFormat="1" x14ac:dyDescent="0.2">
      <c r="D10">
        <v>0.83451799500000012</v>
      </c>
      <c r="E10">
        <v>0.85220691500000001</v>
      </c>
      <c r="F10" s="5"/>
      <c r="G10" s="5"/>
      <c r="H10">
        <v>0.79051216499999999</v>
      </c>
      <c r="I10">
        <v>0.75533730939999999</v>
      </c>
      <c r="L10">
        <v>0.78962277339999998</v>
      </c>
      <c r="M10">
        <v>0.62111137760000001</v>
      </c>
      <c r="O10" s="5"/>
      <c r="P10" s="5"/>
      <c r="V10" s="17"/>
      <c r="X10" s="5"/>
      <c r="Y10" s="5"/>
    </row>
    <row r="11" spans="1:25" customFormat="1" x14ac:dyDescent="0.2">
      <c r="D11">
        <v>0.62457974100000002</v>
      </c>
      <c r="E11">
        <v>0.59303364420000004</v>
      </c>
      <c r="F11" s="5"/>
      <c r="G11" s="5"/>
      <c r="H11">
        <v>0.69293087279999999</v>
      </c>
      <c r="I11">
        <v>0.70905718039999999</v>
      </c>
      <c r="L11">
        <v>0.71841236060000002</v>
      </c>
      <c r="M11">
        <v>0.64563945079999996</v>
      </c>
      <c r="O11" s="5"/>
      <c r="P11" s="5"/>
      <c r="X11" s="5"/>
      <c r="Y11" s="5"/>
    </row>
    <row r="12" spans="1:25" customFormat="1" x14ac:dyDescent="0.2">
      <c r="D12">
        <v>0.69466001420000001</v>
      </c>
      <c r="E12">
        <v>0.68992063180000007</v>
      </c>
      <c r="F12" s="5"/>
      <c r="G12" s="5"/>
      <c r="H12">
        <v>0.64061535479999998</v>
      </c>
      <c r="I12">
        <v>0.71401780700000006</v>
      </c>
      <c r="L12">
        <v>0.65980082439999999</v>
      </c>
      <c r="M12">
        <v>0.79456353859999995</v>
      </c>
      <c r="O12" s="5"/>
      <c r="P12" s="5"/>
      <c r="X12" s="5"/>
      <c r="Y12" s="5"/>
    </row>
    <row r="13" spans="1:25" customFormat="1" ht="17" customHeight="1" x14ac:dyDescent="0.2">
      <c r="D13">
        <v>0.69046600799999991</v>
      </c>
      <c r="E13">
        <v>0.75871736279999991</v>
      </c>
      <c r="F13" s="5"/>
      <c r="G13" s="5"/>
      <c r="H13">
        <v>0.69766758760000003</v>
      </c>
      <c r="I13">
        <v>0.71856677340000008</v>
      </c>
      <c r="L13">
        <v>0.763289412</v>
      </c>
      <c r="M13">
        <v>0.67905944419999997</v>
      </c>
    </row>
    <row r="14" spans="1:25" customFormat="1" x14ac:dyDescent="0.2">
      <c r="D14">
        <v>0.63943166120000006</v>
      </c>
      <c r="E14">
        <v>0.74524746199999992</v>
      </c>
      <c r="F14" s="5"/>
      <c r="G14" s="5"/>
      <c r="H14">
        <v>0.77159775240000006</v>
      </c>
      <c r="I14">
        <v>0.60543457540000001</v>
      </c>
      <c r="L14">
        <v>0.69629573359999997</v>
      </c>
      <c r="M14">
        <v>0.628105519</v>
      </c>
    </row>
    <row r="15" spans="1:25" customFormat="1" x14ac:dyDescent="0.2">
      <c r="F15" s="5"/>
      <c r="G15" s="5"/>
    </row>
    <row r="16" spans="1:25" customFormat="1" ht="15" x14ac:dyDescent="0.2"/>
    <row r="17" spans="2:25" customFormat="1" ht="20" customHeight="1" x14ac:dyDescent="0.2">
      <c r="B17" t="s">
        <v>75</v>
      </c>
      <c r="D17">
        <v>0.66646441820000002</v>
      </c>
      <c r="E17">
        <v>0.59836243899999997</v>
      </c>
      <c r="H17">
        <v>0.60750626720000001</v>
      </c>
      <c r="I17">
        <v>0.54147827780000002</v>
      </c>
      <c r="L17">
        <v>0.696679202</v>
      </c>
      <c r="M17">
        <v>0.8191622086</v>
      </c>
    </row>
    <row r="18" spans="2:25" customFormat="1" ht="20" customHeight="1" x14ac:dyDescent="0.2">
      <c r="D18">
        <v>0.77984063619999999</v>
      </c>
      <c r="E18">
        <v>0.70476572319999997</v>
      </c>
      <c r="H18">
        <v>0.87932827399999991</v>
      </c>
      <c r="I18">
        <v>0.81260758820000012</v>
      </c>
      <c r="L18">
        <v>0.86253659400000005</v>
      </c>
      <c r="M18">
        <v>0.70198695799999999</v>
      </c>
      <c r="O18" s="5"/>
      <c r="P18" s="5"/>
      <c r="X18" s="5"/>
      <c r="Y18" s="5"/>
    </row>
    <row r="19" spans="2:25" customFormat="1" x14ac:dyDescent="0.2">
      <c r="D19">
        <v>0.7460459948</v>
      </c>
      <c r="E19">
        <v>0.71303241540000006</v>
      </c>
      <c r="H19">
        <v>0.6067622332</v>
      </c>
      <c r="I19">
        <v>0.87776240799999994</v>
      </c>
      <c r="L19">
        <v>0.82862603140000002</v>
      </c>
      <c r="M19">
        <v>0.73665573240000004</v>
      </c>
      <c r="O19" s="5"/>
      <c r="P19" s="5"/>
      <c r="X19" s="5"/>
      <c r="Y19" s="5"/>
    </row>
    <row r="20" spans="2:25" customFormat="1" x14ac:dyDescent="0.2">
      <c r="D20">
        <v>0.78355572419999997</v>
      </c>
      <c r="E20">
        <v>0.60758206739999998</v>
      </c>
      <c r="H20">
        <v>0.80038783405714287</v>
      </c>
      <c r="I20">
        <v>0.73833116537142862</v>
      </c>
      <c r="L20">
        <v>0.72420126920000005</v>
      </c>
      <c r="M20">
        <v>0.58906091979999997</v>
      </c>
      <c r="O20" s="5"/>
      <c r="P20" s="5"/>
      <c r="X20" s="5"/>
      <c r="Y20" s="5"/>
    </row>
    <row r="21" spans="2:25" customFormat="1" x14ac:dyDescent="0.2">
      <c r="D21">
        <v>0.90814534579999995</v>
      </c>
      <c r="E21">
        <v>0.92692202219999997</v>
      </c>
      <c r="F21" s="5"/>
      <c r="G21" s="5"/>
      <c r="H21">
        <v>0.78871886320000006</v>
      </c>
      <c r="I21">
        <v>0.87441436220000002</v>
      </c>
      <c r="L21">
        <v>0.80118979365714282</v>
      </c>
      <c r="M21">
        <v>0.72689637622857139</v>
      </c>
      <c r="O21" s="5"/>
      <c r="P21" s="5"/>
      <c r="X21" s="5"/>
      <c r="Y21" s="5"/>
    </row>
    <row r="22" spans="2:25" customFormat="1" x14ac:dyDescent="0.2">
      <c r="D22">
        <v>0.7803595163999999</v>
      </c>
      <c r="E22">
        <v>0.69366654940000005</v>
      </c>
      <c r="F22" s="5"/>
      <c r="G22" s="5"/>
      <c r="H22">
        <v>0.66882299759999997</v>
      </c>
      <c r="I22">
        <v>0.80107085119999999</v>
      </c>
      <c r="L22">
        <v>0.90791894439999998</v>
      </c>
      <c r="M22">
        <v>0.78373942340000002</v>
      </c>
      <c r="O22" s="5"/>
      <c r="P22" s="5"/>
      <c r="X22" s="5"/>
      <c r="Y22" s="5"/>
    </row>
    <row r="23" spans="2:25" customFormat="1" x14ac:dyDescent="0.2">
      <c r="D23">
        <v>0.81991532359999997</v>
      </c>
      <c r="E23">
        <v>0.73109000219999998</v>
      </c>
      <c r="F23" s="5"/>
      <c r="G23" s="5"/>
      <c r="H23">
        <v>0.9676481186</v>
      </c>
      <c r="I23">
        <v>0.84951786940000007</v>
      </c>
      <c r="L23">
        <v>0.81778080220000005</v>
      </c>
      <c r="M23">
        <v>0.77847004799999997</v>
      </c>
      <c r="O23" s="5"/>
      <c r="P23" s="5"/>
      <c r="X23" s="5"/>
      <c r="Y23" s="5"/>
    </row>
    <row r="24" spans="2:25" customFormat="1" x14ac:dyDescent="0.2">
      <c r="D24">
        <v>0.69962152259999999</v>
      </c>
      <c r="E24">
        <v>0.7011515774</v>
      </c>
      <c r="F24" s="5"/>
      <c r="G24" s="5"/>
      <c r="H24">
        <v>0.64953140379999996</v>
      </c>
      <c r="I24">
        <v>0.84586348160000002</v>
      </c>
      <c r="L24">
        <v>0.77058571240000007</v>
      </c>
      <c r="M24">
        <v>0.67919934339999999</v>
      </c>
      <c r="O24" s="5"/>
      <c r="P24" s="5"/>
      <c r="W24" s="17"/>
      <c r="X24" s="5"/>
      <c r="Y24" s="5"/>
    </row>
    <row r="25" spans="2:25" customFormat="1" x14ac:dyDescent="0.2">
      <c r="D25" s="5"/>
      <c r="E25" s="5"/>
      <c r="F25" s="5"/>
      <c r="G25" s="5"/>
      <c r="H25" s="5"/>
      <c r="I25" s="5"/>
      <c r="L25" s="5"/>
      <c r="M25" s="5"/>
      <c r="O25" s="5"/>
      <c r="P25" s="5"/>
      <c r="X25" s="5"/>
      <c r="Y25" s="5"/>
    </row>
    <row r="26" spans="2:25" customFormat="1" x14ac:dyDescent="0.2">
      <c r="F26" s="5"/>
      <c r="G26" s="5"/>
      <c r="O26" s="5"/>
      <c r="P26" s="5"/>
      <c r="X26" s="5"/>
      <c r="Y26" s="5"/>
    </row>
  </sheetData>
  <mergeCells count="3">
    <mergeCell ref="D4:E4"/>
    <mergeCell ref="H4:I4"/>
    <mergeCell ref="L4:M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21F0-4EBE-2747-8CEE-AD50A1BD043A}">
  <dimension ref="A1:Z48"/>
  <sheetViews>
    <sheetView workbookViewId="0">
      <selection activeCell="V38" sqref="V38"/>
    </sheetView>
  </sheetViews>
  <sheetFormatPr baseColWidth="10" defaultColWidth="8.83203125" defaultRowHeight="16" x14ac:dyDescent="0.2"/>
  <cols>
    <col min="1" max="1" width="8.83203125" style="5"/>
    <col min="2" max="2" width="15" style="5" customWidth="1"/>
    <col min="3" max="8" width="8.83203125" style="5"/>
    <col min="9" max="9" width="9.33203125" style="5" customWidth="1"/>
    <col min="10" max="16384" width="8.83203125" style="5"/>
  </cols>
  <sheetData>
    <row r="1" spans="1:26" s="13" customFormat="1" x14ac:dyDescent="0.2">
      <c r="I1" s="14"/>
    </row>
    <row r="2" spans="1:26" x14ac:dyDescent="0.2">
      <c r="A2" s="4" t="s">
        <v>77</v>
      </c>
      <c r="B2" s="48" t="s">
        <v>231</v>
      </c>
    </row>
    <row r="4" spans="1:26" x14ac:dyDescent="0.2">
      <c r="C4" s="77" t="s">
        <v>76</v>
      </c>
      <c r="D4" s="77"/>
      <c r="E4" s="77"/>
      <c r="F4" s="77"/>
      <c r="G4" s="77"/>
      <c r="H4" s="77"/>
      <c r="I4" s="77"/>
      <c r="J4" s="77"/>
      <c r="K4" s="77"/>
      <c r="M4" s="77" t="s">
        <v>75</v>
      </c>
      <c r="N4" s="77"/>
      <c r="O4" s="77"/>
      <c r="P4" s="77"/>
      <c r="Q4" s="77"/>
      <c r="R4" s="77"/>
      <c r="S4" s="77"/>
      <c r="T4" s="77"/>
    </row>
    <row r="5" spans="1:26" x14ac:dyDescent="0.2">
      <c r="A5" s="5" t="s">
        <v>5</v>
      </c>
      <c r="B5" s="48" t="s">
        <v>2</v>
      </c>
      <c r="C5" s="48">
        <v>7.6628349999999998E-3</v>
      </c>
      <c r="D5" s="48">
        <v>1.0349059000000001E-2</v>
      </c>
      <c r="E5" s="48">
        <v>8.6115470000000006E-3</v>
      </c>
      <c r="F5" s="48">
        <v>1.1553086000000001E-2</v>
      </c>
      <c r="G5" s="48">
        <v>1.240103E-2</v>
      </c>
      <c r="H5" s="48">
        <v>5.0685189999999996E-3</v>
      </c>
      <c r="I5" s="48">
        <v>9.9655960000000002E-3</v>
      </c>
      <c r="J5" s="48">
        <v>9.6071030000000005E-3</v>
      </c>
      <c r="K5" s="48">
        <v>8.3452999999999999E-3</v>
      </c>
      <c r="L5" s="48"/>
      <c r="M5" s="48">
        <v>1.5243072999999999E-2</v>
      </c>
      <c r="N5" s="48">
        <v>1.1290398E-2</v>
      </c>
      <c r="O5" s="48">
        <v>1.2407665E-2</v>
      </c>
      <c r="P5" s="48">
        <v>1.3908660999999999E-2</v>
      </c>
      <c r="Q5" s="48">
        <v>6.9120960000000004E-3</v>
      </c>
      <c r="R5" s="48">
        <v>1.2006317000000001E-2</v>
      </c>
      <c r="S5" s="48">
        <v>1.0248152999999999E-2</v>
      </c>
      <c r="T5" s="48">
        <v>1.6657536000000001E-2</v>
      </c>
      <c r="W5" s="3"/>
      <c r="X5" s="3"/>
      <c r="Y5" s="3"/>
      <c r="Z5" s="3"/>
    </row>
    <row r="6" spans="1:26" x14ac:dyDescent="0.2">
      <c r="B6" s="48" t="s">
        <v>3</v>
      </c>
      <c r="C6" s="48">
        <v>5.9318000000000001E-3</v>
      </c>
      <c r="D6" s="48">
        <v>1.03123E-2</v>
      </c>
      <c r="E6" s="48">
        <v>9.4404999999999992E-3</v>
      </c>
      <c r="F6" s="48">
        <v>1.1332099999999999E-2</v>
      </c>
      <c r="G6" s="48">
        <v>8.6580000000000008E-3</v>
      </c>
      <c r="H6" s="48">
        <v>3.9272999999999999E-3</v>
      </c>
      <c r="I6" s="48">
        <v>9.8437999999999998E-3</v>
      </c>
      <c r="J6" s="48">
        <v>1.07329E-2</v>
      </c>
      <c r="K6" s="48">
        <v>9.1707000000000004E-3</v>
      </c>
      <c r="L6" s="48"/>
      <c r="M6" s="48">
        <v>1.9352000000000001E-2</v>
      </c>
      <c r="N6" s="48">
        <v>1.53422E-2</v>
      </c>
      <c r="O6" s="48">
        <v>7.3419999999999996E-3</v>
      </c>
      <c r="P6" s="48">
        <v>1.8487199999999999E-2</v>
      </c>
      <c r="Q6" s="48">
        <v>8.0510000000000009E-3</v>
      </c>
      <c r="R6" s="48">
        <v>1.05884E-2</v>
      </c>
      <c r="S6" s="48">
        <v>9.6348000000000007E-3</v>
      </c>
      <c r="T6" s="48">
        <v>1.21429E-2</v>
      </c>
      <c r="W6" s="3"/>
      <c r="X6" s="3"/>
      <c r="Y6" s="3"/>
      <c r="Z6" s="3"/>
    </row>
    <row r="7" spans="1:26" x14ac:dyDescent="0.2"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W7" s="3"/>
      <c r="X7" s="3"/>
      <c r="Y7" s="3"/>
      <c r="Z7" s="3"/>
    </row>
    <row r="8" spans="1:26" x14ac:dyDescent="0.2">
      <c r="A8" s="5" t="s">
        <v>6</v>
      </c>
      <c r="B8" s="48" t="s">
        <v>2</v>
      </c>
      <c r="C8" s="48">
        <v>7.7665329999999999E-3</v>
      </c>
      <c r="D8" s="48">
        <v>7.8912679999999999E-3</v>
      </c>
      <c r="E8" s="48">
        <v>1.0461847E-2</v>
      </c>
      <c r="F8" s="48">
        <v>6.8027210000000003E-3</v>
      </c>
      <c r="G8" s="48">
        <v>7.5095450000000003E-3</v>
      </c>
      <c r="H8" s="48">
        <v>9.4441590000000006E-3</v>
      </c>
      <c r="I8" s="48">
        <v>9.9056500000000002E-3</v>
      </c>
      <c r="J8" s="48">
        <v>8.0039250000000003E-3</v>
      </c>
      <c r="K8" s="48">
        <v>1.0260461E-2</v>
      </c>
      <c r="L8" s="48"/>
      <c r="M8" s="48">
        <v>1.4513788E-2</v>
      </c>
      <c r="N8" s="48">
        <v>8.1726290000000007E-3</v>
      </c>
      <c r="O8" s="48">
        <v>1.0129414999999999E-2</v>
      </c>
      <c r="P8" s="48">
        <v>1.38541794E-2</v>
      </c>
      <c r="Q8" s="48">
        <v>1.2002921999999999E-2</v>
      </c>
      <c r="R8" s="48">
        <v>9.1356119999999996E-3</v>
      </c>
      <c r="S8" s="48">
        <v>1.0576415E-2</v>
      </c>
      <c r="T8" s="48">
        <v>1.6883696E-2</v>
      </c>
      <c r="W8" s="3"/>
      <c r="X8" s="3"/>
      <c r="Y8" s="3"/>
      <c r="Z8" s="3"/>
    </row>
    <row r="9" spans="1:26" x14ac:dyDescent="0.2">
      <c r="B9" s="48" t="s">
        <v>3</v>
      </c>
      <c r="C9" s="48">
        <v>1.00562E-2</v>
      </c>
      <c r="D9" s="48">
        <v>9.6856000000000008E-3</v>
      </c>
      <c r="E9" s="48">
        <v>1.0038500000000001E-2</v>
      </c>
      <c r="F9" s="48">
        <v>9.0834999999999996E-3</v>
      </c>
      <c r="G9" s="48">
        <v>1.09111E-2</v>
      </c>
      <c r="H9" s="48">
        <v>1.1559099999999999E-2</v>
      </c>
      <c r="I9" s="48">
        <v>8.6818999999999993E-3</v>
      </c>
      <c r="J9" s="48">
        <v>9.0056000000000008E-3</v>
      </c>
      <c r="K9" s="48">
        <v>1.0345500000000001E-2</v>
      </c>
      <c r="L9" s="48"/>
      <c r="M9" s="48">
        <v>1.6338999999999999E-2</v>
      </c>
      <c r="N9" s="48">
        <v>1.04682E-2</v>
      </c>
      <c r="O9" s="48">
        <v>1.48708E-2</v>
      </c>
      <c r="P9" s="48">
        <v>1.0342199999999999E-2</v>
      </c>
      <c r="Q9" s="48">
        <v>1.2774499999999999E-2</v>
      </c>
      <c r="R9" s="48">
        <v>1.11483E-2</v>
      </c>
      <c r="S9" s="48">
        <v>1.14276E-2</v>
      </c>
      <c r="T9" s="48">
        <v>1.7332699999999999E-2</v>
      </c>
      <c r="W9" s="3"/>
      <c r="X9" s="3"/>
      <c r="Y9" s="3"/>
      <c r="Z9" s="3"/>
    </row>
    <row r="10" spans="1:26" x14ac:dyDescent="0.2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W10" s="3"/>
      <c r="X10" s="3"/>
      <c r="Y10" s="3"/>
      <c r="Z10" s="3"/>
    </row>
    <row r="11" spans="1:26" x14ac:dyDescent="0.2">
      <c r="A11" s="5" t="s">
        <v>7</v>
      </c>
      <c r="B11" s="48" t="s">
        <v>4</v>
      </c>
      <c r="C11" s="48">
        <v>7.6414129999999997E-3</v>
      </c>
      <c r="D11" s="48">
        <v>8.2993930000000004E-3</v>
      </c>
      <c r="E11" s="48">
        <v>1.0723221999999999E-2</v>
      </c>
      <c r="F11" s="48">
        <v>7.9586150000000005E-3</v>
      </c>
      <c r="G11" s="48">
        <v>9.5883640000000003E-3</v>
      </c>
      <c r="H11" s="48">
        <v>8.8824000000000004E-3</v>
      </c>
      <c r="I11" s="48">
        <v>7.7169789999999997E-3</v>
      </c>
      <c r="J11" s="48">
        <v>6.5556110000000003E-3</v>
      </c>
      <c r="K11" s="48">
        <v>8.5883639999999994E-3</v>
      </c>
      <c r="L11" s="48"/>
      <c r="M11" s="48">
        <v>1.0913112000000001E-2</v>
      </c>
      <c r="N11" s="48">
        <v>7.0357559999999998E-3</v>
      </c>
      <c r="O11" s="48">
        <v>1.1022928E-2</v>
      </c>
      <c r="P11" s="48">
        <v>1.0275187E-2</v>
      </c>
      <c r="Q11" s="48">
        <v>1.0819492999999999E-2</v>
      </c>
      <c r="R11" s="48">
        <v>1.0509757999999999E-2</v>
      </c>
      <c r="S11" s="48">
        <v>1.29283197E-2</v>
      </c>
      <c r="T11" s="48">
        <v>9.7170780000000005E-3</v>
      </c>
      <c r="W11" s="3"/>
      <c r="X11" s="3"/>
      <c r="Y11" s="3"/>
      <c r="Z11" s="3"/>
    </row>
    <row r="12" spans="1:26" x14ac:dyDescent="0.2">
      <c r="B12" s="48" t="s">
        <v>2</v>
      </c>
      <c r="C12" s="48">
        <v>1.07349E-2</v>
      </c>
      <c r="D12" s="48">
        <v>7.1438999999999999E-3</v>
      </c>
      <c r="E12" s="48">
        <v>8.6870000000000003E-3</v>
      </c>
      <c r="F12" s="48">
        <v>1.1907900000000001E-2</v>
      </c>
      <c r="G12" s="48">
        <v>1.0094199999999999E-2</v>
      </c>
      <c r="H12" s="48">
        <v>8.5626000000000001E-3</v>
      </c>
      <c r="I12" s="48">
        <v>8.4317000000000003E-3</v>
      </c>
      <c r="J12" s="48">
        <v>6.2859999999999999E-3</v>
      </c>
      <c r="K12" s="48">
        <v>1.0094199999999999E-2</v>
      </c>
      <c r="L12" s="48"/>
      <c r="M12" s="48">
        <v>9.1310999999999996E-3</v>
      </c>
      <c r="N12" s="48">
        <v>1.08331E-2</v>
      </c>
      <c r="O12" s="48">
        <v>1.10229E-2</v>
      </c>
      <c r="P12" s="48">
        <v>1.29788E-2</v>
      </c>
      <c r="Q12" s="48">
        <v>1.07879E-2</v>
      </c>
      <c r="R12" s="48">
        <v>1.22489E-2</v>
      </c>
      <c r="S12" s="48">
        <v>1.0251100000000001E-2</v>
      </c>
      <c r="T12" s="48">
        <v>1.3071899999999999E-2</v>
      </c>
      <c r="W12" s="3"/>
      <c r="X12" s="3"/>
      <c r="Y12" s="3"/>
      <c r="Z12" s="3"/>
    </row>
    <row r="13" spans="1:26" s="13" customFormat="1" x14ac:dyDescent="0.2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</row>
    <row r="14" spans="1:26" s="13" customFormat="1" x14ac:dyDescent="0.2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1:26" s="13" customFormat="1" x14ac:dyDescent="0.2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V15" s="3"/>
    </row>
    <row r="16" spans="1:26" s="13" customFormat="1" x14ac:dyDescent="0.2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V16" s="3"/>
    </row>
    <row r="17" spans="1:22" s="13" customFormat="1" x14ac:dyDescent="0.2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3"/>
      <c r="V17" s="3"/>
    </row>
    <row r="18" spans="1:22" s="13" customFormat="1" x14ac:dyDescent="0.2">
      <c r="A18" s="16" t="s">
        <v>77</v>
      </c>
      <c r="B18" s="48" t="s">
        <v>232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</row>
    <row r="19" spans="1:22" s="13" customFormat="1" x14ac:dyDescent="0.2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</row>
    <row r="20" spans="1:22" s="13" customFormat="1" x14ac:dyDescent="0.2">
      <c r="B20" s="48"/>
      <c r="C20" s="48" t="s">
        <v>5</v>
      </c>
      <c r="D20" s="48"/>
      <c r="E20" s="48"/>
      <c r="F20" s="48"/>
      <c r="G20" s="48"/>
      <c r="H20" s="48" t="s">
        <v>6</v>
      </c>
      <c r="I20" s="48"/>
      <c r="J20" s="48"/>
      <c r="K20" s="48"/>
      <c r="L20" s="48"/>
      <c r="M20" s="48" t="s">
        <v>7</v>
      </c>
      <c r="N20" s="48"/>
      <c r="O20" s="48"/>
      <c r="P20" s="48"/>
      <c r="Q20" s="48"/>
      <c r="R20" s="48"/>
      <c r="S20" s="48"/>
      <c r="T20" s="48"/>
    </row>
    <row r="21" spans="1:22" s="13" customFormat="1" x14ac:dyDescent="0.2">
      <c r="B21" s="48"/>
      <c r="C21" s="48" t="s">
        <v>76</v>
      </c>
      <c r="D21" s="48"/>
      <c r="E21" s="48" t="s">
        <v>75</v>
      </c>
      <c r="F21" s="48"/>
      <c r="G21" s="48"/>
      <c r="H21" s="48" t="s">
        <v>76</v>
      </c>
      <c r="I21" s="48"/>
      <c r="J21" s="48" t="s">
        <v>75</v>
      </c>
      <c r="K21" s="48"/>
      <c r="L21" s="48"/>
      <c r="M21" s="48" t="s">
        <v>76</v>
      </c>
      <c r="N21" s="48"/>
      <c r="O21" s="48" t="s">
        <v>75</v>
      </c>
      <c r="P21" s="48"/>
      <c r="Q21" s="48"/>
      <c r="R21" s="48"/>
      <c r="S21" s="48"/>
      <c r="T21" s="48"/>
    </row>
    <row r="22" spans="1:22" s="13" customFormat="1" x14ac:dyDescent="0.2">
      <c r="B22" s="48"/>
      <c r="C22" s="48" t="s">
        <v>2</v>
      </c>
      <c r="D22" s="48" t="s">
        <v>3</v>
      </c>
      <c r="E22" s="48" t="s">
        <v>2</v>
      </c>
      <c r="F22" s="48" t="s">
        <v>3</v>
      </c>
      <c r="G22" s="48"/>
      <c r="H22" s="48" t="s">
        <v>2</v>
      </c>
      <c r="I22" s="48" t="s">
        <v>3</v>
      </c>
      <c r="J22" s="48" t="s">
        <v>2</v>
      </c>
      <c r="K22" s="48" t="s">
        <v>3</v>
      </c>
      <c r="L22" s="48"/>
      <c r="M22" s="48" t="s">
        <v>4</v>
      </c>
      <c r="N22" s="48" t="s">
        <v>2</v>
      </c>
      <c r="O22" s="48" t="s">
        <v>4</v>
      </c>
      <c r="P22" s="48" t="s">
        <v>2</v>
      </c>
      <c r="Q22" s="48"/>
      <c r="R22" s="48"/>
      <c r="S22" s="48"/>
      <c r="T22" s="48"/>
    </row>
    <row r="23" spans="1:22" s="13" customFormat="1" x14ac:dyDescent="0.2">
      <c r="B23" s="48" t="s">
        <v>24</v>
      </c>
      <c r="C23" s="48">
        <v>12.7</v>
      </c>
      <c r="D23" s="48">
        <v>19.899999999999999</v>
      </c>
      <c r="E23" s="48">
        <v>23.1</v>
      </c>
      <c r="F23" s="48">
        <v>12.5</v>
      </c>
      <c r="G23" s="48"/>
      <c r="H23" s="48">
        <v>17.3</v>
      </c>
      <c r="I23" s="48">
        <v>16.399999999999999</v>
      </c>
      <c r="J23" s="48">
        <v>10</v>
      </c>
      <c r="K23" s="48">
        <v>9.3000000000000007</v>
      </c>
      <c r="L23" s="48"/>
      <c r="M23" s="48">
        <v>23.3</v>
      </c>
      <c r="N23" s="48">
        <v>16.3</v>
      </c>
      <c r="O23" s="48">
        <v>29.8</v>
      </c>
      <c r="P23" s="48">
        <v>10.8</v>
      </c>
      <c r="Q23" s="48"/>
      <c r="R23" s="48"/>
      <c r="S23" s="48"/>
      <c r="T23" s="48"/>
    </row>
    <row r="24" spans="1:22" s="13" customFormat="1" x14ac:dyDescent="0.2">
      <c r="B24" s="48" t="s">
        <v>25</v>
      </c>
      <c r="C24" s="48">
        <v>17.7</v>
      </c>
      <c r="D24" s="48">
        <v>12.1</v>
      </c>
      <c r="E24" s="48">
        <v>16.8</v>
      </c>
      <c r="F24" s="48">
        <v>10</v>
      </c>
      <c r="G24" s="48"/>
      <c r="H24" s="48">
        <v>17.899999999999999</v>
      </c>
      <c r="I24" s="48">
        <v>8.1</v>
      </c>
      <c r="J24" s="48">
        <v>8.3000000000000007</v>
      </c>
      <c r="K24" s="48">
        <v>7.2</v>
      </c>
      <c r="L24" s="48"/>
      <c r="M24" s="48">
        <v>19.5</v>
      </c>
      <c r="N24" s="48">
        <v>15</v>
      </c>
      <c r="O24" s="48">
        <v>19.399999999999999</v>
      </c>
      <c r="P24" s="48">
        <v>11.7</v>
      </c>
      <c r="Q24" s="48"/>
      <c r="R24" s="48"/>
      <c r="S24" s="48"/>
      <c r="T24" s="48"/>
    </row>
    <row r="25" spans="1:22" s="13" customFormat="1" x14ac:dyDescent="0.2">
      <c r="B25" s="48" t="s">
        <v>26</v>
      </c>
      <c r="C25" s="48">
        <v>12.4</v>
      </c>
      <c r="D25" s="48">
        <v>16</v>
      </c>
      <c r="E25" s="48">
        <v>27.8</v>
      </c>
      <c r="F25" s="48">
        <v>18.8</v>
      </c>
      <c r="G25" s="48"/>
      <c r="H25" s="48">
        <v>18.399999999999999</v>
      </c>
      <c r="I25" s="48">
        <v>5.0999999999999996</v>
      </c>
      <c r="J25" s="48">
        <v>14.6</v>
      </c>
      <c r="K25" s="48">
        <v>13.7</v>
      </c>
      <c r="L25" s="48"/>
      <c r="M25" s="48">
        <v>11.3</v>
      </c>
      <c r="N25" s="48">
        <v>11.4</v>
      </c>
      <c r="O25" s="48">
        <v>12.9</v>
      </c>
      <c r="P25" s="48">
        <v>7.3</v>
      </c>
      <c r="Q25" s="48"/>
      <c r="R25" s="48"/>
      <c r="S25" s="48"/>
      <c r="T25" s="48"/>
      <c r="V25" s="3"/>
    </row>
    <row r="26" spans="1:22" s="13" customFormat="1" x14ac:dyDescent="0.2">
      <c r="B26" s="48" t="s">
        <v>27</v>
      </c>
      <c r="C26" s="48">
        <v>10.6</v>
      </c>
      <c r="D26" s="48">
        <v>13.2</v>
      </c>
      <c r="E26" s="48">
        <v>17.5</v>
      </c>
      <c r="F26" s="48">
        <v>9.8000000000000007</v>
      </c>
      <c r="G26" s="48"/>
      <c r="H26" s="48">
        <v>15.4</v>
      </c>
      <c r="I26" s="48">
        <v>8.9</v>
      </c>
      <c r="J26" s="48">
        <v>19.399999999999999</v>
      </c>
      <c r="K26" s="48">
        <v>5.8</v>
      </c>
      <c r="L26" s="48"/>
      <c r="M26" s="48">
        <v>9.4</v>
      </c>
      <c r="N26" s="48">
        <v>8.5</v>
      </c>
      <c r="O26" s="48">
        <v>20.399999999999999</v>
      </c>
      <c r="P26" s="48">
        <v>16.600000000000001</v>
      </c>
      <c r="Q26" s="48"/>
      <c r="R26" s="48"/>
      <c r="S26" s="48"/>
      <c r="T26" s="48"/>
      <c r="V26" s="3"/>
    </row>
    <row r="27" spans="1:22" s="13" customFormat="1" x14ac:dyDescent="0.2">
      <c r="B27" s="48" t="s">
        <v>28</v>
      </c>
      <c r="C27" s="48">
        <v>22.1</v>
      </c>
      <c r="D27" s="48">
        <v>12</v>
      </c>
      <c r="E27" s="48">
        <v>19.2</v>
      </c>
      <c r="F27" s="48">
        <v>7.9</v>
      </c>
      <c r="G27" s="48"/>
      <c r="H27" s="48">
        <v>11.2</v>
      </c>
      <c r="I27" s="48">
        <v>13.4</v>
      </c>
      <c r="J27" s="48">
        <v>26.1</v>
      </c>
      <c r="K27" s="48">
        <v>16.5</v>
      </c>
      <c r="L27" s="48"/>
      <c r="M27" s="48">
        <v>21.4</v>
      </c>
      <c r="N27" s="48">
        <v>8.4</v>
      </c>
      <c r="O27" s="48">
        <v>17</v>
      </c>
      <c r="P27" s="48">
        <v>11.2</v>
      </c>
      <c r="Q27" s="48"/>
      <c r="R27" s="48"/>
      <c r="S27" s="48"/>
      <c r="T27" s="48"/>
      <c r="U27" s="5"/>
      <c r="V27" s="5"/>
    </row>
    <row r="28" spans="1:22" s="13" customFormat="1" x14ac:dyDescent="0.2">
      <c r="B28" s="48" t="s">
        <v>29</v>
      </c>
      <c r="C28" s="48">
        <v>23.9</v>
      </c>
      <c r="D28" s="48">
        <v>9.4</v>
      </c>
      <c r="E28" s="48">
        <v>26.4</v>
      </c>
      <c r="F28" s="48">
        <v>12.3</v>
      </c>
      <c r="G28" s="48"/>
      <c r="H28" s="48">
        <v>4.8</v>
      </c>
      <c r="I28" s="48">
        <v>7</v>
      </c>
      <c r="J28" s="48">
        <v>13.8</v>
      </c>
      <c r="K28" s="48">
        <v>6.2</v>
      </c>
      <c r="L28" s="48"/>
      <c r="M28" s="48">
        <v>17</v>
      </c>
      <c r="N28" s="48">
        <v>12</v>
      </c>
      <c r="O28" s="48">
        <v>30.3</v>
      </c>
      <c r="P28" s="48">
        <v>9.4</v>
      </c>
      <c r="Q28" s="48"/>
      <c r="R28" s="48"/>
      <c r="S28" s="48"/>
      <c r="T28" s="48"/>
    </row>
    <row r="29" spans="1:22" s="13" customFormat="1" x14ac:dyDescent="0.2">
      <c r="B29" s="48" t="s">
        <v>30</v>
      </c>
      <c r="C29" s="48">
        <v>12.8</v>
      </c>
      <c r="D29" s="48">
        <v>13.4</v>
      </c>
      <c r="E29" s="48">
        <v>20.3</v>
      </c>
      <c r="F29" s="48">
        <v>15.3</v>
      </c>
      <c r="G29" s="48"/>
      <c r="H29" s="48">
        <v>9.6999999999999993</v>
      </c>
      <c r="I29" s="48">
        <v>11.9</v>
      </c>
      <c r="J29" s="48">
        <v>10.8</v>
      </c>
      <c r="K29" s="48">
        <v>18.3</v>
      </c>
      <c r="L29" s="48"/>
      <c r="M29" s="48">
        <v>9</v>
      </c>
      <c r="N29" s="48">
        <v>7.9</v>
      </c>
      <c r="O29" s="48">
        <v>15.8</v>
      </c>
      <c r="P29" s="48">
        <v>8.6</v>
      </c>
      <c r="Q29" s="48"/>
      <c r="R29" s="48"/>
      <c r="S29" s="48"/>
      <c r="T29" s="48"/>
    </row>
    <row r="30" spans="1:22" x14ac:dyDescent="0.2">
      <c r="B30" s="48" t="s">
        <v>31</v>
      </c>
      <c r="C30" s="48">
        <v>7.2</v>
      </c>
      <c r="D30" s="48">
        <v>10</v>
      </c>
      <c r="E30" s="48">
        <v>11.6</v>
      </c>
      <c r="F30" s="48">
        <v>12.6</v>
      </c>
      <c r="G30" s="48"/>
      <c r="H30" s="48">
        <v>4.5999999999999996</v>
      </c>
      <c r="I30" s="48">
        <v>18.7</v>
      </c>
      <c r="J30" s="48">
        <v>9.9</v>
      </c>
      <c r="K30" s="48">
        <v>7.6</v>
      </c>
      <c r="L30" s="48"/>
      <c r="M30" s="48">
        <v>14.4</v>
      </c>
      <c r="N30" s="48">
        <v>6.8</v>
      </c>
      <c r="O30" s="48">
        <v>24.7</v>
      </c>
      <c r="P30" s="48">
        <v>6.8</v>
      </c>
      <c r="Q30" s="48"/>
      <c r="R30" s="48"/>
      <c r="S30" s="48"/>
      <c r="T30" s="48"/>
    </row>
    <row r="31" spans="1:22" x14ac:dyDescent="0.2">
      <c r="B31" s="48" t="s">
        <v>32</v>
      </c>
      <c r="C31" s="48">
        <v>8.1</v>
      </c>
      <c r="D31" s="48">
        <v>17.3</v>
      </c>
      <c r="E31" s="48"/>
      <c r="F31" s="48"/>
      <c r="G31" s="48"/>
      <c r="H31" s="48">
        <v>7.5</v>
      </c>
      <c r="I31" s="48">
        <v>8.9</v>
      </c>
      <c r="J31" s="48"/>
      <c r="K31" s="48"/>
      <c r="L31" s="48"/>
      <c r="M31" s="48">
        <v>12.8</v>
      </c>
      <c r="N31" s="48">
        <v>22.4</v>
      </c>
      <c r="O31" s="48"/>
      <c r="P31" s="48"/>
      <c r="Q31" s="48"/>
      <c r="R31" s="48"/>
      <c r="S31" s="48"/>
      <c r="T31" s="48"/>
    </row>
    <row r="32" spans="1:22" x14ac:dyDescent="0.2"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1:26" x14ac:dyDescent="0.2"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</row>
    <row r="34" spans="1:26" x14ac:dyDescent="0.2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6"/>
      <c r="V34" s="6"/>
      <c r="W34" s="6"/>
      <c r="X34" s="6"/>
      <c r="Y34" s="6"/>
      <c r="Z34" s="6"/>
    </row>
    <row r="35" spans="1:26" x14ac:dyDescent="0.2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6"/>
      <c r="V35" s="6"/>
      <c r="W35" s="6"/>
      <c r="X35" s="6"/>
      <c r="Y35" s="6"/>
      <c r="Z35" s="6"/>
    </row>
    <row r="36" spans="1:26" x14ac:dyDescent="0.2"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6"/>
      <c r="V36" s="6"/>
      <c r="W36" s="6"/>
      <c r="X36" s="6"/>
      <c r="Y36" s="6"/>
      <c r="Z36" s="6"/>
    </row>
    <row r="37" spans="1:26" x14ac:dyDescent="0.2"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6"/>
      <c r="V37" s="6"/>
      <c r="W37" s="6"/>
      <c r="X37" s="6"/>
      <c r="Y37" s="6"/>
      <c r="Z37" s="6"/>
    </row>
    <row r="38" spans="1:26" x14ac:dyDescent="0.2">
      <c r="E38" s="6"/>
      <c r="J38" s="6"/>
      <c r="O38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E39" s="6"/>
      <c r="J39" s="6"/>
      <c r="O39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E40" s="6"/>
      <c r="J40" s="6"/>
      <c r="O40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E41" s="6"/>
      <c r="J41" s="6"/>
      <c r="O41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6"/>
      <c r="B42" s="6"/>
      <c r="C42" s="6"/>
      <c r="D42" s="6"/>
      <c r="E42" s="6"/>
      <c r="J42" s="6"/>
      <c r="K42" s="6"/>
      <c r="L42" s="6"/>
      <c r="M42" s="6"/>
      <c r="N42" s="6"/>
      <c r="O42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P48"/>
      <c r="Q48"/>
      <c r="R48"/>
      <c r="S48"/>
      <c r="T48"/>
      <c r="U48"/>
      <c r="V48"/>
      <c r="W48"/>
      <c r="X48"/>
      <c r="Y48"/>
      <c r="Z48"/>
    </row>
  </sheetData>
  <mergeCells count="2">
    <mergeCell ref="C4:K4"/>
    <mergeCell ref="M4:T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A235-38A2-4E42-BE79-BE6AF23FBD4B}">
  <dimension ref="A1:X30"/>
  <sheetViews>
    <sheetView workbookViewId="0">
      <selection activeCell="R28" sqref="R28"/>
    </sheetView>
  </sheetViews>
  <sheetFormatPr baseColWidth="10" defaultColWidth="8.83203125" defaultRowHeight="16" x14ac:dyDescent="0.2"/>
  <cols>
    <col min="1" max="1" width="8.83203125" style="5"/>
    <col min="2" max="2" width="15" style="5" customWidth="1"/>
    <col min="3" max="4" width="8.83203125" style="5"/>
    <col min="5" max="5" width="10" style="5" customWidth="1"/>
    <col min="6" max="7" width="8.83203125" style="5"/>
    <col min="8" max="8" width="9.33203125" style="5" customWidth="1"/>
    <col min="9" max="16384" width="8.83203125" style="5"/>
  </cols>
  <sheetData>
    <row r="1" spans="1:23" s="13" customFormat="1" x14ac:dyDescent="0.2">
      <c r="H1" s="14"/>
    </row>
    <row r="2" spans="1:23" s="13" customFormat="1" x14ac:dyDescent="0.2">
      <c r="A2" s="16" t="s">
        <v>79</v>
      </c>
      <c r="B2" s="13" t="s">
        <v>71</v>
      </c>
    </row>
    <row r="3" spans="1:23" s="13" customFormat="1" x14ac:dyDescent="0.2"/>
    <row r="4" spans="1:23" customFormat="1" x14ac:dyDescent="0.2">
      <c r="C4" s="5"/>
      <c r="D4" s="5"/>
      <c r="E4" s="5"/>
      <c r="F4" s="5"/>
      <c r="G4" s="5"/>
      <c r="H4" s="5"/>
      <c r="I4" s="5"/>
      <c r="J4" s="5"/>
      <c r="K4" s="5"/>
    </row>
    <row r="5" spans="1:23" customFormat="1" x14ac:dyDescent="0.2">
      <c r="C5" s="13"/>
      <c r="D5" s="79" t="s">
        <v>5</v>
      </c>
      <c r="E5" s="79"/>
      <c r="F5" s="13"/>
      <c r="G5" s="79" t="s">
        <v>6</v>
      </c>
      <c r="H5" s="79"/>
      <c r="I5" s="13"/>
      <c r="J5" s="79" t="s">
        <v>7</v>
      </c>
      <c r="K5" s="79"/>
      <c r="M5" s="5"/>
      <c r="N5" s="5"/>
      <c r="T5" s="17"/>
      <c r="U5" s="17"/>
      <c r="V5" s="5"/>
      <c r="W5" s="5"/>
    </row>
    <row r="6" spans="1:23" customFormat="1" x14ac:dyDescent="0.2">
      <c r="C6" s="13"/>
      <c r="D6" s="13" t="s">
        <v>3</v>
      </c>
      <c r="E6" s="13" t="s">
        <v>2</v>
      </c>
      <c r="F6" s="13"/>
      <c r="G6" s="13" t="s">
        <v>3</v>
      </c>
      <c r="H6" s="13" t="s">
        <v>2</v>
      </c>
      <c r="I6" s="13"/>
      <c r="J6" s="13" t="s">
        <v>2</v>
      </c>
      <c r="K6" s="13" t="s">
        <v>4</v>
      </c>
      <c r="M6" s="5"/>
      <c r="N6" s="5"/>
      <c r="V6" s="5"/>
      <c r="W6" s="5"/>
    </row>
    <row r="7" spans="1:23" customFormat="1" x14ac:dyDescent="0.2">
      <c r="B7" t="s">
        <v>76</v>
      </c>
      <c r="D7">
        <v>0.84504418680000004</v>
      </c>
      <c r="E7">
        <v>0.60854434300000004</v>
      </c>
      <c r="G7">
        <v>0.74848803559999988</v>
      </c>
      <c r="H7">
        <v>0.72103745079999992</v>
      </c>
      <c r="J7">
        <v>0.86610760920000007</v>
      </c>
      <c r="K7">
        <v>0.66955717599999998</v>
      </c>
      <c r="M7" s="5"/>
      <c r="N7" s="5"/>
      <c r="V7" s="5"/>
      <c r="W7" s="5"/>
    </row>
    <row r="8" spans="1:23" customFormat="1" x14ac:dyDescent="0.2">
      <c r="D8">
        <v>0.60638398739999999</v>
      </c>
      <c r="E8">
        <v>0.78904414980000004</v>
      </c>
      <c r="F8" s="5"/>
      <c r="G8">
        <v>0.59179259760000003</v>
      </c>
      <c r="H8">
        <v>0.68632122359999992</v>
      </c>
      <c r="J8">
        <v>0.77304217019999999</v>
      </c>
      <c r="K8">
        <v>0.66318342619999993</v>
      </c>
      <c r="L8" s="17"/>
      <c r="M8" s="5"/>
      <c r="N8" s="5"/>
      <c r="V8" s="5"/>
      <c r="W8" s="5"/>
    </row>
    <row r="9" spans="1:23" customFormat="1" x14ac:dyDescent="0.2">
      <c r="D9">
        <v>0.71529774779999999</v>
      </c>
      <c r="E9">
        <v>0.68194147900000002</v>
      </c>
      <c r="F9" s="5"/>
      <c r="G9">
        <v>0.76823941779999994</v>
      </c>
      <c r="H9">
        <v>0.71744435839999998</v>
      </c>
      <c r="J9">
        <v>0.69406462840000005</v>
      </c>
      <c r="K9">
        <v>0.60369913080000004</v>
      </c>
      <c r="M9" s="5"/>
      <c r="N9" s="5"/>
      <c r="V9" s="5"/>
      <c r="W9" s="5"/>
    </row>
    <row r="10" spans="1:23" customFormat="1" x14ac:dyDescent="0.2">
      <c r="D10">
        <v>0.76099738880000001</v>
      </c>
      <c r="E10">
        <v>0.56243854380000002</v>
      </c>
      <c r="F10" s="5"/>
      <c r="G10">
        <v>0.79291861119999996</v>
      </c>
      <c r="H10">
        <v>0.58520130780000001</v>
      </c>
      <c r="J10">
        <v>0.59175640419999997</v>
      </c>
      <c r="K10">
        <v>0.63590572739999995</v>
      </c>
      <c r="M10" s="5"/>
      <c r="N10" s="5"/>
      <c r="V10" s="5"/>
      <c r="W10" s="5"/>
    </row>
    <row r="11" spans="1:23" customFormat="1" x14ac:dyDescent="0.2">
      <c r="D11">
        <v>0.75</v>
      </c>
      <c r="E11">
        <v>0.68026399999999998</v>
      </c>
      <c r="F11" s="5"/>
      <c r="G11">
        <v>0.63743762240000001</v>
      </c>
      <c r="H11">
        <v>0.728759343</v>
      </c>
      <c r="J11">
        <v>0.77061751999999994</v>
      </c>
      <c r="K11">
        <v>0.69647099999999995</v>
      </c>
      <c r="M11" s="5"/>
      <c r="N11" s="5"/>
      <c r="T11" s="17"/>
      <c r="V11" s="5"/>
      <c r="W11" s="5"/>
    </row>
    <row r="12" spans="1:23" customFormat="1" x14ac:dyDescent="0.2">
      <c r="D12">
        <v>0.67980000000000007</v>
      </c>
      <c r="E12">
        <v>0.66599999999999993</v>
      </c>
      <c r="F12" s="5"/>
      <c r="G12">
        <v>0.74900338</v>
      </c>
      <c r="H12">
        <v>0.74038864000000004</v>
      </c>
      <c r="J12">
        <v>0.65181751199999993</v>
      </c>
      <c r="K12">
        <v>0.70728999999999997</v>
      </c>
      <c r="M12" s="5"/>
      <c r="N12" s="5"/>
      <c r="V12" s="5"/>
      <c r="W12" s="5"/>
    </row>
    <row r="13" spans="1:23" customFormat="1" x14ac:dyDescent="0.2">
      <c r="D13">
        <v>0.6904249147999999</v>
      </c>
      <c r="E13">
        <v>0.68794166559999992</v>
      </c>
      <c r="F13" s="5"/>
      <c r="G13">
        <v>0.71487999999999996</v>
      </c>
      <c r="H13">
        <v>0.66178460000000006</v>
      </c>
      <c r="J13">
        <v>0.56132002980000006</v>
      </c>
      <c r="K13">
        <v>0.67259153620000012</v>
      </c>
      <c r="M13" s="5"/>
      <c r="N13" s="5"/>
      <c r="V13" s="5"/>
      <c r="W13" s="5"/>
    </row>
    <row r="14" spans="1:23" customFormat="1" ht="17" customHeight="1" x14ac:dyDescent="0.2">
      <c r="D14">
        <v>0.72099738880000008</v>
      </c>
      <c r="E14">
        <v>0.70110273719999994</v>
      </c>
      <c r="F14" s="5"/>
      <c r="G14">
        <v>0.83447770919999997</v>
      </c>
      <c r="H14">
        <v>0.78358162840000001</v>
      </c>
      <c r="J14">
        <v>0.91378697659999997</v>
      </c>
      <c r="K14">
        <v>0.76866668999999999</v>
      </c>
    </row>
    <row r="15" spans="1:23" customFormat="1" x14ac:dyDescent="0.2">
      <c r="D15">
        <v>0.67093376820000006</v>
      </c>
      <c r="E15">
        <v>0.79361614959999993</v>
      </c>
      <c r="F15" s="5"/>
      <c r="G15">
        <v>0.74870062439999996</v>
      </c>
      <c r="H15">
        <v>0.6881096672</v>
      </c>
      <c r="J15">
        <v>0.80184793180000002</v>
      </c>
      <c r="K15">
        <v>0.79293550960000003</v>
      </c>
    </row>
    <row r="16" spans="1:23" customFormat="1" x14ac:dyDescent="0.2">
      <c r="F16" s="5"/>
    </row>
    <row r="17" spans="2:24" customFormat="1" ht="15" x14ac:dyDescent="0.2"/>
    <row r="18" spans="2:24" customFormat="1" ht="20" customHeight="1" x14ac:dyDescent="0.2"/>
    <row r="19" spans="2:24" customFormat="1" ht="20" customHeight="1" x14ac:dyDescent="0.2">
      <c r="B19" t="s">
        <v>75</v>
      </c>
      <c r="D19">
        <v>0.81859342319999995</v>
      </c>
      <c r="E19">
        <v>0.5520845606</v>
      </c>
      <c r="F19" s="5"/>
      <c r="G19">
        <v>0.75782390000000011</v>
      </c>
      <c r="H19">
        <v>0.68475916580000007</v>
      </c>
      <c r="J19">
        <v>0.79307300000000003</v>
      </c>
      <c r="K19">
        <v>0.66842240939999997</v>
      </c>
    </row>
    <row r="20" spans="2:24" customFormat="1" ht="20" customHeight="1" x14ac:dyDescent="0.2">
      <c r="D20">
        <v>0.96442053859999999</v>
      </c>
      <c r="E20">
        <v>0.73594728099999995</v>
      </c>
      <c r="F20" s="5"/>
      <c r="G20">
        <v>1.0155497028</v>
      </c>
      <c r="H20">
        <v>0.80656443359999996</v>
      </c>
      <c r="J20">
        <v>0.82771165199999996</v>
      </c>
      <c r="K20">
        <v>0.56492132239999993</v>
      </c>
      <c r="M20" s="5"/>
      <c r="N20" s="5"/>
      <c r="V20" s="5"/>
      <c r="W20" s="5"/>
    </row>
    <row r="21" spans="2:24" customFormat="1" x14ac:dyDescent="0.2">
      <c r="D21">
        <v>0.73342689999999999</v>
      </c>
      <c r="E21">
        <v>0.62680000000000002</v>
      </c>
      <c r="F21" s="5"/>
      <c r="G21">
        <v>0.91573400000000005</v>
      </c>
      <c r="H21">
        <v>0.79392906800000007</v>
      </c>
      <c r="J21">
        <v>0.68870000000000009</v>
      </c>
      <c r="K21">
        <v>0.58999752000000005</v>
      </c>
      <c r="M21" s="5"/>
      <c r="N21" s="5"/>
      <c r="V21" s="5"/>
      <c r="W21" s="5"/>
    </row>
    <row r="22" spans="2:24" customFormat="1" x14ac:dyDescent="0.2">
      <c r="D22">
        <v>0.90559048000000009</v>
      </c>
      <c r="E22">
        <v>0.70499999999999996</v>
      </c>
      <c r="F22" s="5"/>
      <c r="G22">
        <v>0.76459999999999995</v>
      </c>
      <c r="H22">
        <v>0.67959999999999998</v>
      </c>
      <c r="J22">
        <v>0.85290599999999994</v>
      </c>
      <c r="K22">
        <v>0.68349040000000005</v>
      </c>
      <c r="M22" s="5"/>
      <c r="N22" s="5"/>
      <c r="V22" s="5"/>
      <c r="W22" s="5"/>
    </row>
    <row r="23" spans="2:24" customFormat="1" x14ac:dyDescent="0.2">
      <c r="D23">
        <v>0.7894880071999999</v>
      </c>
      <c r="E23">
        <v>0.73281247559999996</v>
      </c>
      <c r="F23" s="5"/>
      <c r="G23">
        <v>0.82364512960000003</v>
      </c>
      <c r="H23">
        <v>0.75214179640000001</v>
      </c>
      <c r="J23">
        <v>0.84120030140000002</v>
      </c>
      <c r="K23">
        <v>0.58261494540000003</v>
      </c>
      <c r="M23" s="5"/>
      <c r="N23" s="5"/>
      <c r="V23" s="5"/>
      <c r="W23" s="5"/>
    </row>
    <row r="24" spans="2:24" customFormat="1" x14ac:dyDescent="0.2">
      <c r="D24">
        <v>0.60939044099999995</v>
      </c>
      <c r="E24">
        <v>0.5160045606</v>
      </c>
      <c r="F24" s="5"/>
      <c r="G24">
        <v>0.72429483660000005</v>
      </c>
      <c r="H24">
        <v>0.63840525240000001</v>
      </c>
      <c r="J24">
        <v>0.8014912636</v>
      </c>
      <c r="K24">
        <v>0.70149126359999991</v>
      </c>
      <c r="M24" s="5"/>
      <c r="N24" s="5"/>
      <c r="V24" s="5"/>
      <c r="W24" s="5"/>
    </row>
    <row r="25" spans="2:24" customFormat="1" x14ac:dyDescent="0.2">
      <c r="D25">
        <v>0.79626513980000002</v>
      </c>
      <c r="E25">
        <v>0.68260974219999992</v>
      </c>
      <c r="F25" s="5"/>
      <c r="G25">
        <v>0.84563756459999995</v>
      </c>
      <c r="H25">
        <v>0.75633341259999998</v>
      </c>
      <c r="J25">
        <v>0.65271292459999997</v>
      </c>
      <c r="K25">
        <v>0.49089581760000001</v>
      </c>
      <c r="M25" s="5"/>
      <c r="N25" s="5"/>
      <c r="V25" s="5"/>
      <c r="W25" s="5"/>
    </row>
    <row r="26" spans="2:24" customFormat="1" x14ac:dyDescent="0.2">
      <c r="D26">
        <v>0.86846408120000007</v>
      </c>
      <c r="E26">
        <v>0.77282275879999995</v>
      </c>
      <c r="F26" s="5"/>
      <c r="G26" s="5">
        <v>0.93147100480000011</v>
      </c>
      <c r="H26" s="5">
        <v>0.79086978340000003</v>
      </c>
      <c r="J26">
        <v>0.95461675279999991</v>
      </c>
      <c r="K26">
        <v>0.90684108699999999</v>
      </c>
      <c r="M26" s="5"/>
      <c r="N26" s="5"/>
      <c r="U26" s="17"/>
      <c r="V26" s="5"/>
      <c r="W26" s="5"/>
    </row>
    <row r="27" spans="2:24" customFormat="1" x14ac:dyDescent="0.2">
      <c r="D27" s="5"/>
      <c r="E27" s="5"/>
      <c r="F27" s="5"/>
      <c r="G27" s="5"/>
      <c r="H27" s="5"/>
      <c r="J27" s="5"/>
      <c r="K27" s="5"/>
      <c r="M27" s="5"/>
      <c r="N27" s="5"/>
      <c r="V27" s="5"/>
      <c r="W27" s="5"/>
    </row>
    <row r="28" spans="2:24" customFormat="1" x14ac:dyDescent="0.2">
      <c r="F28" s="5"/>
      <c r="M28" s="5"/>
      <c r="N28" s="5"/>
      <c r="V28" s="5"/>
      <c r="W28" s="5"/>
    </row>
    <row r="29" spans="2:24" x14ac:dyDescent="0.2">
      <c r="F29" s="4"/>
      <c r="X29" s="4"/>
    </row>
    <row r="30" spans="2:24" x14ac:dyDescent="0.2">
      <c r="F30" s="4"/>
      <c r="G30" s="5" t="s">
        <v>68</v>
      </c>
      <c r="W30"/>
      <c r="X30" s="4"/>
    </row>
  </sheetData>
  <mergeCells count="3">
    <mergeCell ref="D5:E5"/>
    <mergeCell ref="G5:H5"/>
    <mergeCell ref="J5:K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6339-ABC3-7D47-9B6B-DE72038055AD}">
  <dimension ref="A2:T24"/>
  <sheetViews>
    <sheetView workbookViewId="0">
      <selection activeCell="H13" sqref="H13"/>
    </sheetView>
  </sheetViews>
  <sheetFormatPr baseColWidth="10" defaultColWidth="8.83203125" defaultRowHeight="16" x14ac:dyDescent="0.2"/>
  <cols>
    <col min="1" max="2" width="8.83203125" style="13"/>
    <col min="3" max="7" width="9.1640625" style="13" customWidth="1"/>
    <col min="8" max="8" width="9" style="13" customWidth="1"/>
    <col min="9" max="16384" width="8.83203125" style="13"/>
  </cols>
  <sheetData>
    <row r="2" spans="1:20" x14ac:dyDescent="0.2">
      <c r="A2" s="16" t="s">
        <v>86</v>
      </c>
      <c r="B2" s="13" t="s">
        <v>233</v>
      </c>
    </row>
    <row r="4" spans="1:20" x14ac:dyDescent="0.2">
      <c r="C4" s="79" t="s">
        <v>212</v>
      </c>
      <c r="D4" s="79"/>
      <c r="E4" s="79" t="s">
        <v>213</v>
      </c>
      <c r="F4" s="79"/>
      <c r="J4" s="19"/>
      <c r="K4" s="19"/>
      <c r="N4" s="19"/>
      <c r="O4" s="19"/>
      <c r="P4" s="19"/>
      <c r="Q4" s="19"/>
      <c r="R4" s="19"/>
      <c r="S4" s="19"/>
      <c r="T4" s="19"/>
    </row>
    <row r="5" spans="1:20" x14ac:dyDescent="0.2">
      <c r="C5" s="13" t="s">
        <v>83</v>
      </c>
      <c r="D5" s="13" t="s">
        <v>84</v>
      </c>
      <c r="E5" s="13" t="s">
        <v>83</v>
      </c>
      <c r="F5" s="13" t="s">
        <v>84</v>
      </c>
    </row>
    <row r="6" spans="1:20" x14ac:dyDescent="0.2">
      <c r="C6" s="13">
        <v>1.4918000000000001E-2</v>
      </c>
      <c r="D6" s="13">
        <v>1.9809E-2</v>
      </c>
      <c r="E6" s="13">
        <v>1.6220999999999999E-2</v>
      </c>
      <c r="F6" s="13">
        <v>1.3519E-2</v>
      </c>
    </row>
    <row r="7" spans="1:20" x14ac:dyDescent="0.2">
      <c r="C7" s="13">
        <v>1.9181E-2</v>
      </c>
      <c r="D7" s="13">
        <v>1.7149000000000001E-2</v>
      </c>
      <c r="E7" s="13">
        <v>1.6213999999999999E-2</v>
      </c>
      <c r="F7" s="13">
        <v>1.6920000000000001E-2</v>
      </c>
    </row>
    <row r="8" spans="1:20" x14ac:dyDescent="0.2">
      <c r="C8" s="13">
        <v>1.4944000000000001E-2</v>
      </c>
      <c r="D8" s="13">
        <v>1.6018999999999999E-2</v>
      </c>
      <c r="E8" s="13">
        <v>1.7387E-2</v>
      </c>
      <c r="F8" s="13">
        <v>1.3502E-2</v>
      </c>
    </row>
    <row r="9" spans="1:20" x14ac:dyDescent="0.2">
      <c r="C9" s="13">
        <v>1.1762999999999999E-2</v>
      </c>
      <c r="D9" s="13">
        <v>1.2643E-2</v>
      </c>
      <c r="E9" s="13">
        <v>1.6525000000000001E-2</v>
      </c>
      <c r="F9" s="13">
        <v>9.3597999999999997E-3</v>
      </c>
    </row>
    <row r="10" spans="1:20" x14ac:dyDescent="0.2">
      <c r="C10" s="13">
        <v>2.2005E-2</v>
      </c>
      <c r="D10" s="13">
        <v>2.1593000000000001E-2</v>
      </c>
      <c r="E10" s="13">
        <v>1.4604000000000001E-2</v>
      </c>
      <c r="F10" s="13">
        <v>8.2120000000000005E-3</v>
      </c>
    </row>
    <row r="11" spans="1:20" x14ac:dyDescent="0.2">
      <c r="C11" s="13">
        <v>1.2253999999999999E-2</v>
      </c>
      <c r="D11" s="13">
        <v>1.2442E-2</v>
      </c>
      <c r="E11" s="13">
        <v>2.0286999999999999E-2</v>
      </c>
      <c r="F11" s="13">
        <v>9.2645999999999996E-3</v>
      </c>
    </row>
    <row r="15" spans="1:20" x14ac:dyDescent="0.2">
      <c r="A15" s="16" t="s">
        <v>86</v>
      </c>
      <c r="B15" s="13" t="s">
        <v>234</v>
      </c>
    </row>
    <row r="17" spans="3:9" x14ac:dyDescent="0.2">
      <c r="C17" s="79" t="s">
        <v>212</v>
      </c>
      <c r="D17" s="79"/>
      <c r="E17" s="79" t="s">
        <v>213</v>
      </c>
      <c r="F17" s="79"/>
    </row>
    <row r="18" spans="3:9" x14ac:dyDescent="0.2">
      <c r="C18" s="13" t="s">
        <v>83</v>
      </c>
      <c r="D18" s="13" t="s">
        <v>84</v>
      </c>
      <c r="E18" s="13" t="s">
        <v>83</v>
      </c>
      <c r="F18" s="13" t="s">
        <v>84</v>
      </c>
    </row>
    <row r="19" spans="3:9" x14ac:dyDescent="0.2">
      <c r="C19" s="13">
        <v>3.8866540000000001</v>
      </c>
      <c r="D19" s="13">
        <v>4.0104420000000003</v>
      </c>
      <c r="E19" s="13">
        <v>3.88401</v>
      </c>
      <c r="F19" s="13">
        <v>3.8357320000000001</v>
      </c>
    </row>
    <row r="20" spans="3:9" x14ac:dyDescent="0.2">
      <c r="C20" s="13">
        <v>3.7116500000000001</v>
      </c>
      <c r="D20" s="13">
        <v>3.7196739999999999</v>
      </c>
      <c r="E20" s="13">
        <v>4.2339560000000001</v>
      </c>
      <c r="F20" s="13">
        <v>4.0961759999999998</v>
      </c>
      <c r="I20" s="13" t="s">
        <v>68</v>
      </c>
    </row>
    <row r="21" spans="3:9" x14ac:dyDescent="0.2">
      <c r="C21" s="13">
        <v>3.9912160000000001</v>
      </c>
      <c r="D21" s="13">
        <v>4.0840750000000003</v>
      </c>
      <c r="E21" s="13">
        <v>4.1583249999999996</v>
      </c>
      <c r="F21" s="13">
        <v>3.910571</v>
      </c>
    </row>
    <row r="22" spans="3:9" x14ac:dyDescent="0.2">
      <c r="C22" s="13">
        <v>4.0057619999999998</v>
      </c>
      <c r="D22" s="13">
        <v>3.7675339999999999</v>
      </c>
      <c r="E22" s="13">
        <v>4.0423970000000002</v>
      </c>
      <c r="F22" s="13">
        <v>4.066192</v>
      </c>
    </row>
    <row r="23" spans="3:9" x14ac:dyDescent="0.2">
      <c r="C23" s="13">
        <v>3.8793470000000001</v>
      </c>
      <c r="D23" s="13">
        <v>4.0035109999999996</v>
      </c>
      <c r="E23" s="13">
        <v>4.0362739999999997</v>
      </c>
      <c r="F23" s="13">
        <v>3.8855010000000001</v>
      </c>
    </row>
    <row r="24" spans="3:9" x14ac:dyDescent="0.2">
      <c r="C24" s="13">
        <v>4.2536199999999997</v>
      </c>
      <c r="D24" s="13">
        <v>4.385707</v>
      </c>
      <c r="E24" s="13">
        <v>3.8521429999999999</v>
      </c>
      <c r="F24" s="13">
        <v>3.8287200000000001</v>
      </c>
    </row>
  </sheetData>
  <mergeCells count="4">
    <mergeCell ref="C4:D4"/>
    <mergeCell ref="E4:F4"/>
    <mergeCell ref="C17:D17"/>
    <mergeCell ref="E17:F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FF60-E8F5-DC4F-9995-4298A765EA4E}">
  <dimension ref="A2:AF33"/>
  <sheetViews>
    <sheetView workbookViewId="0">
      <selection activeCell="B2" sqref="B2"/>
    </sheetView>
  </sheetViews>
  <sheetFormatPr baseColWidth="10" defaultColWidth="8.83203125" defaultRowHeight="16" x14ac:dyDescent="0.2"/>
  <cols>
    <col min="1" max="2" width="8.83203125" style="13"/>
    <col min="3" max="7" width="9.1640625" style="13" customWidth="1"/>
    <col min="8" max="8" width="9" style="13" customWidth="1"/>
    <col min="9" max="16384" width="8.83203125" style="13"/>
  </cols>
  <sheetData>
    <row r="2" spans="1:20" x14ac:dyDescent="0.2">
      <c r="A2" s="16" t="s">
        <v>80</v>
      </c>
      <c r="B2" s="13" t="s">
        <v>228</v>
      </c>
    </row>
    <row r="4" spans="1:20" x14ac:dyDescent="0.2">
      <c r="C4" s="79" t="s">
        <v>212</v>
      </c>
      <c r="D4" s="79"/>
      <c r="E4" s="79"/>
      <c r="F4" s="79"/>
      <c r="G4" s="79"/>
      <c r="H4" s="79"/>
      <c r="I4" s="19"/>
      <c r="J4" s="19"/>
      <c r="K4" s="19"/>
      <c r="M4" s="79" t="s">
        <v>213</v>
      </c>
      <c r="N4" s="79"/>
      <c r="O4" s="79"/>
      <c r="P4" s="79"/>
      <c r="Q4" s="79"/>
      <c r="R4" s="79"/>
      <c r="S4" s="19"/>
      <c r="T4" s="19"/>
    </row>
    <row r="5" spans="1:20" x14ac:dyDescent="0.2">
      <c r="A5" s="13" t="s">
        <v>5</v>
      </c>
      <c r="B5" s="13" t="s">
        <v>2</v>
      </c>
      <c r="C5" s="13">
        <v>6.96365E-3</v>
      </c>
      <c r="D5" s="13">
        <v>7.0830800000000003E-3</v>
      </c>
      <c r="E5" s="13">
        <v>6.0614800000000002E-3</v>
      </c>
      <c r="F5" s="13">
        <v>9.2682900000000002E-3</v>
      </c>
      <c r="G5" s="13">
        <v>1.6976359999999999E-2</v>
      </c>
      <c r="H5" s="13">
        <v>1.485915E-2</v>
      </c>
      <c r="M5" s="13">
        <v>6.2036799999999996E-3</v>
      </c>
      <c r="N5" s="13">
        <v>5.7904499999999999E-3</v>
      </c>
      <c r="O5" s="13">
        <v>7.5343399999999996E-3</v>
      </c>
      <c r="P5" s="13">
        <v>3.5775999999999998E-3</v>
      </c>
      <c r="Q5" s="13">
        <v>7.5944599999999999E-3</v>
      </c>
      <c r="R5" s="13">
        <v>3.1581500000000002E-3</v>
      </c>
    </row>
    <row r="6" spans="1:20" x14ac:dyDescent="0.2">
      <c r="B6" s="13" t="s">
        <v>3</v>
      </c>
      <c r="C6" s="13">
        <v>6.9826699999999998E-3</v>
      </c>
      <c r="D6" s="13">
        <v>7.9608400000000003E-3</v>
      </c>
      <c r="E6" s="13">
        <v>1.082788E-2</v>
      </c>
      <c r="F6" s="13">
        <v>6.2137499999999997E-3</v>
      </c>
      <c r="G6" s="13">
        <v>1.35014E-2</v>
      </c>
      <c r="H6" s="13">
        <v>1.3896210000000001E-2</v>
      </c>
      <c r="M6" s="13">
        <v>1.1080670000000001E-2</v>
      </c>
      <c r="N6" s="13">
        <v>8.4975399999999996E-3</v>
      </c>
      <c r="O6" s="13">
        <v>1.6611299999999999E-2</v>
      </c>
      <c r="P6" s="13">
        <v>1.088574E-2</v>
      </c>
      <c r="Q6" s="13">
        <v>4.5944599999999999E-3</v>
      </c>
      <c r="R6" s="13">
        <v>7.9744800000000008E-3</v>
      </c>
    </row>
    <row r="8" spans="1:20" x14ac:dyDescent="0.2">
      <c r="A8" s="13" t="s">
        <v>6</v>
      </c>
      <c r="B8" s="13" t="s">
        <v>2</v>
      </c>
      <c r="C8" s="13">
        <v>5.8548000000000003E-3</v>
      </c>
      <c r="D8" s="13">
        <v>9.8548000000000004E-3</v>
      </c>
      <c r="E8" s="13">
        <v>6.0792099999999998E-3</v>
      </c>
      <c r="F8" s="13">
        <v>7.6560700000000001E-3</v>
      </c>
      <c r="G8" s="13">
        <v>9.8514599999999994E-3</v>
      </c>
      <c r="H8" s="13">
        <v>1.485146E-2</v>
      </c>
      <c r="M8" s="13">
        <v>1.0986330000000001E-2</v>
      </c>
      <c r="N8" s="13">
        <v>5.6772699999999999E-3</v>
      </c>
      <c r="O8" s="13">
        <v>3.5870199999999998E-3</v>
      </c>
      <c r="P8" s="13">
        <v>6.5554100000000002E-3</v>
      </c>
      <c r="Q8" s="13">
        <v>4.1804900000000002E-3</v>
      </c>
      <c r="R8" s="13">
        <v>3.0462699999999998E-3</v>
      </c>
    </row>
    <row r="9" spans="1:20" x14ac:dyDescent="0.2">
      <c r="B9" s="13" t="s">
        <v>3</v>
      </c>
      <c r="C9" s="13">
        <v>5.8122599999999996E-3</v>
      </c>
      <c r="D9" s="13">
        <v>6.6794200000000001E-3</v>
      </c>
      <c r="E9" s="13">
        <v>5.8670099999999998E-3</v>
      </c>
      <c r="F9" s="13">
        <v>7.4090900000000001E-3</v>
      </c>
      <c r="G9" s="13">
        <v>9.8155499999999993E-3</v>
      </c>
      <c r="H9" s="13">
        <v>1.573888E-2</v>
      </c>
      <c r="M9" s="13">
        <v>1.247624E-2</v>
      </c>
      <c r="N9" s="13">
        <v>5.1751999999999996E-3</v>
      </c>
      <c r="O9" s="13">
        <v>4.75202E-3</v>
      </c>
      <c r="P9" s="13">
        <v>1.055967E-2</v>
      </c>
      <c r="Q9" s="13">
        <v>8.5118499999999996E-3</v>
      </c>
      <c r="R9" s="13">
        <v>6.5198499999999998E-3</v>
      </c>
    </row>
    <row r="11" spans="1:20" x14ac:dyDescent="0.2">
      <c r="A11" s="13" t="s">
        <v>7</v>
      </c>
      <c r="B11" s="13" t="s">
        <v>4</v>
      </c>
      <c r="C11" s="13">
        <v>6.5282700000000001E-3</v>
      </c>
      <c r="D11" s="13">
        <v>5.391E-3</v>
      </c>
      <c r="E11" s="13">
        <v>6.00777E-3</v>
      </c>
      <c r="F11" s="13">
        <v>7.22581E-3</v>
      </c>
      <c r="G11" s="13">
        <v>1.181464E-2</v>
      </c>
      <c r="H11" s="13">
        <v>1.508402E-2</v>
      </c>
      <c r="M11" s="13">
        <v>6.1312299999999997E-3</v>
      </c>
      <c r="N11" s="13">
        <v>4.7177E-3</v>
      </c>
      <c r="O11" s="13">
        <v>8.2134300000000007E-3</v>
      </c>
      <c r="P11" s="13">
        <v>4.5292099999999997E-3</v>
      </c>
      <c r="Q11" s="13">
        <v>6.1626299999999997E-3</v>
      </c>
      <c r="R11" s="13">
        <v>3.68965E-3</v>
      </c>
    </row>
    <row r="12" spans="1:20" x14ac:dyDescent="0.2">
      <c r="B12" s="13" t="s">
        <v>2</v>
      </c>
      <c r="C12" s="13">
        <v>7.0325199999999996E-3</v>
      </c>
      <c r="D12" s="13">
        <v>4.77058E-3</v>
      </c>
      <c r="E12" s="13">
        <v>6.7703800000000003E-3</v>
      </c>
      <c r="F12" s="13">
        <v>5.6849200000000004E-3</v>
      </c>
      <c r="G12" s="13">
        <v>1.043666E-2</v>
      </c>
      <c r="H12" s="13">
        <v>1.414696E-2</v>
      </c>
      <c r="M12" s="13">
        <v>9.81105E-3</v>
      </c>
      <c r="N12" s="13">
        <v>7.5428600000000002E-3</v>
      </c>
      <c r="O12" s="13">
        <v>7.0192900000000001E-3</v>
      </c>
      <c r="P12" s="13">
        <v>5.7692300000000002E-3</v>
      </c>
      <c r="Q12" s="13">
        <v>6.4322499999999996E-3</v>
      </c>
      <c r="R12" s="13">
        <v>9.2908399999999999E-3</v>
      </c>
    </row>
    <row r="17" spans="1:32" x14ac:dyDescent="0.2"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x14ac:dyDescent="0.2">
      <c r="A18" s="16" t="s">
        <v>80</v>
      </c>
      <c r="B18" s="13" t="s">
        <v>229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2"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2">
      <c r="C20" s="13" t="s">
        <v>5</v>
      </c>
      <c r="H20" s="13" t="s">
        <v>6</v>
      </c>
      <c r="M20" s="13" t="s">
        <v>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">
      <c r="C21" s="79" t="s">
        <v>212</v>
      </c>
      <c r="D21" s="79"/>
      <c r="E21" s="79" t="s">
        <v>213</v>
      </c>
      <c r="F21" s="79"/>
      <c r="H21" s="79" t="s">
        <v>212</v>
      </c>
      <c r="I21" s="79"/>
      <c r="J21" s="79" t="s">
        <v>213</v>
      </c>
      <c r="K21" s="79"/>
      <c r="M21" s="79" t="s">
        <v>212</v>
      </c>
      <c r="N21" s="79"/>
      <c r="O21" s="79" t="s">
        <v>213</v>
      </c>
      <c r="P21" s="79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2">
      <c r="C22" s="13" t="s">
        <v>2</v>
      </c>
      <c r="D22" s="13" t="s">
        <v>3</v>
      </c>
      <c r="E22" s="13" t="s">
        <v>2</v>
      </c>
      <c r="F22" s="13" t="s">
        <v>3</v>
      </c>
      <c r="H22" s="13" t="s">
        <v>2</v>
      </c>
      <c r="I22" s="13" t="s">
        <v>3</v>
      </c>
      <c r="J22" s="13" t="s">
        <v>2</v>
      </c>
      <c r="K22" s="13" t="s">
        <v>3</v>
      </c>
      <c r="M22" s="13" t="s">
        <v>4</v>
      </c>
      <c r="N22" s="13" t="s">
        <v>2</v>
      </c>
      <c r="O22" s="13" t="s">
        <v>4</v>
      </c>
      <c r="P22" s="13" t="s">
        <v>2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">
      <c r="B23" s="13" t="s">
        <v>24</v>
      </c>
      <c r="C23" s="13">
        <v>14.9</v>
      </c>
      <c r="D23" s="13">
        <v>5.6</v>
      </c>
      <c r="E23" s="13">
        <v>8.6999999999999993</v>
      </c>
      <c r="F23" s="13">
        <v>10.1</v>
      </c>
      <c r="G23" s="13">
        <v>0</v>
      </c>
      <c r="H23" s="13">
        <v>23.6</v>
      </c>
      <c r="I23" s="13">
        <v>1.5</v>
      </c>
      <c r="J23" s="13">
        <v>12.5</v>
      </c>
      <c r="K23" s="13">
        <v>0.6</v>
      </c>
      <c r="L23" s="13">
        <v>0</v>
      </c>
      <c r="M23" s="13">
        <v>14.7</v>
      </c>
      <c r="N23" s="13">
        <v>15.5</v>
      </c>
      <c r="O23" s="13">
        <v>3</v>
      </c>
      <c r="P23" s="13">
        <v>22.2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2">
      <c r="B24" s="13" t="s">
        <v>25</v>
      </c>
      <c r="C24" s="13">
        <v>26.3</v>
      </c>
      <c r="D24" s="13">
        <v>5.4</v>
      </c>
      <c r="E24" s="13">
        <v>9</v>
      </c>
      <c r="F24" s="13">
        <v>3.3</v>
      </c>
      <c r="H24" s="13">
        <v>17.8</v>
      </c>
      <c r="I24" s="13">
        <v>12.6</v>
      </c>
      <c r="J24" s="13">
        <v>3</v>
      </c>
      <c r="K24" s="13">
        <v>5.4</v>
      </c>
      <c r="M24" s="13">
        <v>16.8</v>
      </c>
      <c r="N24" s="13">
        <v>10.9</v>
      </c>
      <c r="O24" s="13">
        <v>15.5</v>
      </c>
      <c r="P24" s="13">
        <v>7.8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2">
      <c r="B25" s="13" t="s">
        <v>26</v>
      </c>
      <c r="C25" s="13">
        <v>18.7</v>
      </c>
      <c r="D25" s="13">
        <v>9.6</v>
      </c>
      <c r="E25" s="13">
        <v>18.600000000000001</v>
      </c>
      <c r="F25" s="13">
        <v>13.1</v>
      </c>
      <c r="H25" s="13">
        <v>8.6999999999999993</v>
      </c>
      <c r="I25" s="13">
        <v>8.4</v>
      </c>
      <c r="J25" s="13">
        <v>10.1</v>
      </c>
      <c r="K25" s="13">
        <v>11.5</v>
      </c>
      <c r="M25" s="13">
        <v>12.2</v>
      </c>
      <c r="N25" s="13">
        <v>3</v>
      </c>
      <c r="O25" s="13">
        <v>12.8</v>
      </c>
      <c r="P25" s="13">
        <v>10.1</v>
      </c>
    </row>
    <row r="26" spans="1:32" x14ac:dyDescent="0.2">
      <c r="B26" s="13" t="s">
        <v>27</v>
      </c>
      <c r="C26" s="13">
        <v>16.899999999999999</v>
      </c>
      <c r="D26" s="13">
        <v>9</v>
      </c>
      <c r="E26" s="13">
        <v>25.4</v>
      </c>
      <c r="F26" s="13">
        <v>14.8</v>
      </c>
      <c r="H26" s="13">
        <v>9.1999999999999993</v>
      </c>
      <c r="I26" s="13">
        <v>11.9</v>
      </c>
      <c r="J26" s="13">
        <v>10.199999999999999</v>
      </c>
      <c r="K26" s="13">
        <v>7.6</v>
      </c>
      <c r="M26" s="13">
        <v>30.2</v>
      </c>
      <c r="N26" s="13">
        <v>7.8</v>
      </c>
      <c r="O26" s="13">
        <v>19</v>
      </c>
      <c r="P26" s="13">
        <v>22.8</v>
      </c>
    </row>
    <row r="27" spans="1:32" x14ac:dyDescent="0.2">
      <c r="B27" s="13" t="s">
        <v>28</v>
      </c>
      <c r="C27" s="13">
        <v>31.2</v>
      </c>
      <c r="D27" s="13">
        <v>2.2000000000000002</v>
      </c>
      <c r="E27" s="13">
        <v>10.5</v>
      </c>
      <c r="F27" s="13">
        <v>8.6</v>
      </c>
      <c r="H27" s="13">
        <v>14</v>
      </c>
      <c r="I27" s="13">
        <v>7.5</v>
      </c>
      <c r="J27" s="13">
        <v>8.1</v>
      </c>
      <c r="K27" s="13">
        <v>10.4</v>
      </c>
      <c r="M27" s="13">
        <v>23.7</v>
      </c>
      <c r="N27" s="13">
        <v>14.7</v>
      </c>
      <c r="O27" s="13">
        <v>19.5</v>
      </c>
      <c r="P27" s="13">
        <v>14.2</v>
      </c>
    </row>
    <row r="28" spans="1:32" x14ac:dyDescent="0.2">
      <c r="B28" s="13" t="s">
        <v>29</v>
      </c>
      <c r="C28" s="13">
        <v>19.399999999999999</v>
      </c>
      <c r="D28" s="13">
        <v>7.8</v>
      </c>
      <c r="E28" s="13">
        <v>11.8</v>
      </c>
      <c r="F28" s="13">
        <v>15.3</v>
      </c>
      <c r="H28" s="13">
        <v>4.5</v>
      </c>
      <c r="I28" s="13">
        <v>2.7</v>
      </c>
      <c r="J28" s="13">
        <v>27.6</v>
      </c>
      <c r="K28" s="13">
        <v>13.2</v>
      </c>
      <c r="M28" s="13">
        <v>15.8</v>
      </c>
      <c r="N28" s="13">
        <v>14.1</v>
      </c>
      <c r="O28" s="13">
        <v>26.4</v>
      </c>
      <c r="P28" s="13">
        <v>14.1</v>
      </c>
    </row>
    <row r="33" spans="19:25" x14ac:dyDescent="0.2">
      <c r="S33" s="6"/>
      <c r="T33" s="6"/>
      <c r="U33" s="6"/>
      <c r="V33" s="6"/>
      <c r="W33" s="6"/>
      <c r="X33" s="6"/>
      <c r="Y33" s="6"/>
    </row>
  </sheetData>
  <mergeCells count="8">
    <mergeCell ref="C4:H4"/>
    <mergeCell ref="M4:R4"/>
    <mergeCell ref="C21:D21"/>
    <mergeCell ref="E21:F21"/>
    <mergeCell ref="H21:I21"/>
    <mergeCell ref="J21:K21"/>
    <mergeCell ref="M21:N21"/>
    <mergeCell ref="O21:P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DC5C-50B9-AC4D-A769-51E1904C367F}">
  <dimension ref="A1:Y25"/>
  <sheetViews>
    <sheetView workbookViewId="0">
      <selection activeCell="F9" sqref="F9"/>
    </sheetView>
  </sheetViews>
  <sheetFormatPr baseColWidth="10" defaultColWidth="8.83203125" defaultRowHeight="16" x14ac:dyDescent="0.2"/>
  <cols>
    <col min="1" max="1" width="8.83203125" style="5"/>
    <col min="2" max="2" width="15" style="5" customWidth="1"/>
    <col min="3" max="4" width="8.83203125" style="5"/>
    <col min="5" max="5" width="10" style="5" customWidth="1"/>
    <col min="6" max="8" width="8.83203125" style="5"/>
    <col min="9" max="9" width="9.33203125" style="5" customWidth="1"/>
    <col min="10" max="16384" width="8.83203125" style="5"/>
  </cols>
  <sheetData>
    <row r="1" spans="1:25" s="13" customFormat="1" x14ac:dyDescent="0.2">
      <c r="I1" s="14"/>
    </row>
    <row r="2" spans="1:25" s="13" customFormat="1" x14ac:dyDescent="0.2">
      <c r="A2" s="16" t="s">
        <v>81</v>
      </c>
      <c r="B2" s="13" t="s">
        <v>230</v>
      </c>
    </row>
    <row r="3" spans="1:25" s="13" customFormat="1" x14ac:dyDescent="0.2"/>
    <row r="4" spans="1:25" customFormat="1" x14ac:dyDescent="0.2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25" customFormat="1" x14ac:dyDescent="0.2">
      <c r="C5" s="13"/>
      <c r="D5" s="79" t="s">
        <v>5</v>
      </c>
      <c r="E5" s="79"/>
      <c r="F5" s="13"/>
      <c r="G5" s="13"/>
      <c r="H5" s="79" t="s">
        <v>6</v>
      </c>
      <c r="I5" s="79"/>
      <c r="J5" s="13"/>
      <c r="K5" s="13"/>
      <c r="L5" s="79" t="s">
        <v>7</v>
      </c>
      <c r="M5" s="79"/>
      <c r="O5" s="5"/>
      <c r="P5" s="5"/>
      <c r="V5" s="17"/>
      <c r="W5" s="17"/>
      <c r="X5" s="5"/>
      <c r="Y5" s="5"/>
    </row>
    <row r="6" spans="1:25" customFormat="1" x14ac:dyDescent="0.2">
      <c r="C6" s="13"/>
      <c r="D6" s="13" t="s">
        <v>3</v>
      </c>
      <c r="E6" s="13" t="s">
        <v>2</v>
      </c>
      <c r="F6" s="13"/>
      <c r="G6" s="13"/>
      <c r="H6" s="13" t="s">
        <v>3</v>
      </c>
      <c r="I6" s="13" t="s">
        <v>2</v>
      </c>
      <c r="J6" s="13"/>
      <c r="K6" s="13"/>
      <c r="L6" s="13" t="s">
        <v>2</v>
      </c>
      <c r="M6" s="13" t="s">
        <v>4</v>
      </c>
      <c r="O6" s="5"/>
      <c r="P6" s="5"/>
      <c r="X6" s="5"/>
      <c r="Y6" s="5"/>
    </row>
    <row r="7" spans="1:25" customFormat="1" x14ac:dyDescent="0.2">
      <c r="B7" t="s">
        <v>212</v>
      </c>
      <c r="D7">
        <v>0.80060898267123337</v>
      </c>
      <c r="E7">
        <v>0.7273182667129926</v>
      </c>
      <c r="H7">
        <v>0.75054817655034212</v>
      </c>
      <c r="I7">
        <v>0.58532934302176198</v>
      </c>
      <c r="L7">
        <v>0.94763492099715407</v>
      </c>
      <c r="M7">
        <v>0.69997064268917653</v>
      </c>
      <c r="N7" s="5"/>
      <c r="O7" s="5"/>
      <c r="P7" s="5"/>
      <c r="X7" s="5"/>
      <c r="Y7" s="5"/>
    </row>
    <row r="8" spans="1:25" customFormat="1" x14ac:dyDescent="0.2">
      <c r="D8">
        <v>0.76002472352832318</v>
      </c>
      <c r="E8">
        <v>0.62711674956672359</v>
      </c>
      <c r="H8">
        <v>0.9487961263178526</v>
      </c>
      <c r="I8">
        <v>0.85974497738639755</v>
      </c>
      <c r="L8">
        <v>0.6352815316085304</v>
      </c>
      <c r="M8">
        <v>0.61748076123834217</v>
      </c>
      <c r="N8" s="5"/>
      <c r="O8" s="5"/>
      <c r="P8" s="5"/>
      <c r="X8" s="5"/>
      <c r="Y8" s="5"/>
    </row>
    <row r="9" spans="1:25" customFormat="1" x14ac:dyDescent="0.2">
      <c r="D9">
        <v>0.84787391499750453</v>
      </c>
      <c r="E9">
        <v>0.78973863611910899</v>
      </c>
      <c r="H9">
        <v>0.81869607488497265</v>
      </c>
      <c r="I9">
        <v>0.63661081555253518</v>
      </c>
      <c r="L9">
        <v>0.92086408265205177</v>
      </c>
      <c r="M9">
        <v>0.81485375310534192</v>
      </c>
      <c r="N9" s="5"/>
      <c r="O9" s="5"/>
      <c r="P9" s="5"/>
      <c r="X9" s="5"/>
      <c r="Y9" s="5"/>
    </row>
    <row r="10" spans="1:25" customFormat="1" x14ac:dyDescent="0.2">
      <c r="D10">
        <v>0.65209045640558994</v>
      </c>
      <c r="E10">
        <v>0.61356223165285195</v>
      </c>
      <c r="H10">
        <v>0.93405304420278112</v>
      </c>
      <c r="I10">
        <v>0.71411521091641472</v>
      </c>
      <c r="L10">
        <v>0.68380949021683846</v>
      </c>
      <c r="M10">
        <v>0.69441147869943476</v>
      </c>
      <c r="N10" s="5"/>
      <c r="O10" s="5"/>
      <c r="P10" s="5"/>
      <c r="X10" s="5"/>
      <c r="Y10" s="5"/>
    </row>
    <row r="11" spans="1:25" customFormat="1" x14ac:dyDescent="0.2">
      <c r="D11">
        <v>0.90307790566872304</v>
      </c>
      <c r="E11">
        <v>0.61214517298653126</v>
      </c>
      <c r="H11">
        <v>0.70153253961328654</v>
      </c>
      <c r="I11">
        <v>0.63907273287964206</v>
      </c>
      <c r="L11">
        <v>0.89488774071938393</v>
      </c>
      <c r="M11">
        <v>0.60916314488748802</v>
      </c>
      <c r="N11" s="5"/>
      <c r="O11" s="5"/>
      <c r="P11" s="5"/>
      <c r="V11" s="17"/>
      <c r="X11" s="5"/>
      <c r="Y11" s="5"/>
    </row>
    <row r="12" spans="1:25" customFormat="1" x14ac:dyDescent="0.2">
      <c r="D12">
        <v>0.82360397130818797</v>
      </c>
      <c r="E12">
        <v>0.75567858531657717</v>
      </c>
      <c r="H12">
        <v>0.87638733274559599</v>
      </c>
      <c r="I12">
        <v>0.81597362535603191</v>
      </c>
      <c r="L12">
        <v>0.8527033250180458</v>
      </c>
      <c r="M12">
        <v>0.7370375485109687</v>
      </c>
      <c r="N12" s="5"/>
      <c r="O12" s="5"/>
      <c r="P12" s="5"/>
      <c r="X12" s="5"/>
      <c r="Y12" s="5"/>
    </row>
    <row r="13" spans="1:25" customFormat="1" x14ac:dyDescent="0.2">
      <c r="J13" s="5"/>
      <c r="K13" s="5"/>
      <c r="N13" s="5"/>
      <c r="O13" s="5"/>
      <c r="P13" s="5"/>
      <c r="X13" s="5"/>
      <c r="Y13" s="5"/>
    </row>
    <row r="14" spans="1:25" customFormat="1" ht="17" customHeight="1" x14ac:dyDescent="0.2">
      <c r="N14" s="5"/>
      <c r="O14" s="5"/>
    </row>
    <row r="15" spans="1:25" customFormat="1" ht="20" customHeight="1" x14ac:dyDescent="0.2">
      <c r="N15" s="5"/>
      <c r="O15" s="5"/>
    </row>
    <row r="16" spans="1:25" customFormat="1" ht="20" customHeight="1" x14ac:dyDescent="0.2">
      <c r="B16" t="s">
        <v>213</v>
      </c>
      <c r="D16">
        <v>0.69548259970876802</v>
      </c>
      <c r="E16">
        <v>0.61481140384263677</v>
      </c>
      <c r="H16">
        <v>0.73477020323487297</v>
      </c>
      <c r="I16">
        <v>0.66906698170517021</v>
      </c>
      <c r="L16">
        <v>0.76548799505297438</v>
      </c>
      <c r="M16">
        <v>0.68992206200166906</v>
      </c>
      <c r="N16" s="5"/>
      <c r="O16" s="5"/>
    </row>
    <row r="17" spans="4:25" customFormat="1" ht="20" customHeight="1" x14ac:dyDescent="0.2">
      <c r="D17">
        <v>0.75771123949123675</v>
      </c>
      <c r="E17">
        <v>0.63964108516885065</v>
      </c>
      <c r="H17">
        <v>0.6950870676877039</v>
      </c>
      <c r="I17">
        <v>0.54500075910465262</v>
      </c>
      <c r="L17">
        <v>0.71263033093324624</v>
      </c>
      <c r="M17">
        <v>0.58087727016708934</v>
      </c>
      <c r="N17" s="5"/>
      <c r="O17" s="5"/>
      <c r="P17" s="5"/>
      <c r="X17" s="5"/>
      <c r="Y17" s="5"/>
    </row>
    <row r="18" spans="4:25" customFormat="1" x14ac:dyDescent="0.2">
      <c r="D18">
        <v>0.70490775360688107</v>
      </c>
      <c r="E18">
        <v>0.7111005906745328</v>
      </c>
      <c r="H18">
        <v>0.99732737296047547</v>
      </c>
      <c r="I18">
        <v>0.73760097558652116</v>
      </c>
      <c r="L18">
        <v>0.89461792919231797</v>
      </c>
      <c r="M18">
        <v>0.95811661405207205</v>
      </c>
      <c r="N18" s="5"/>
      <c r="O18" s="5"/>
      <c r="P18" s="5"/>
      <c r="X18" s="5"/>
      <c r="Y18" s="5"/>
    </row>
    <row r="19" spans="4:25" customFormat="1" x14ac:dyDescent="0.2">
      <c r="D19">
        <v>0.8027134812577994</v>
      </c>
      <c r="E19">
        <v>0.62719805119599714</v>
      </c>
      <c r="H19">
        <v>0.72542515751007686</v>
      </c>
      <c r="I19">
        <v>0.69483848087096167</v>
      </c>
      <c r="L19">
        <v>0.75146537215362852</v>
      </c>
      <c r="M19">
        <v>0.58802947424461005</v>
      </c>
      <c r="N19" s="5"/>
      <c r="O19" s="5"/>
      <c r="P19" s="5"/>
      <c r="X19" s="5"/>
      <c r="Y19" s="5"/>
    </row>
    <row r="20" spans="4:25" customFormat="1" x14ac:dyDescent="0.2">
      <c r="D20">
        <v>0.69894323828608629</v>
      </c>
      <c r="E20">
        <v>0.76576248906279398</v>
      </c>
      <c r="H20">
        <v>0.73000500469127472</v>
      </c>
      <c r="I20">
        <v>0.79136196994029306</v>
      </c>
      <c r="L20">
        <v>0.73414837620986906</v>
      </c>
      <c r="M20">
        <v>0.65741828753153653</v>
      </c>
      <c r="N20" s="5"/>
      <c r="O20" s="5"/>
      <c r="P20" s="5"/>
      <c r="X20" s="5"/>
      <c r="Y20" s="5"/>
    </row>
    <row r="21" spans="4:25" customFormat="1" x14ac:dyDescent="0.2">
      <c r="D21">
        <v>0.76308782148848464</v>
      </c>
      <c r="E21">
        <v>0.68665926869202421</v>
      </c>
      <c r="H21">
        <v>0.76082081353727571</v>
      </c>
      <c r="I21">
        <v>0.70694448086748674</v>
      </c>
      <c r="L21">
        <v>0.69418706899353277</v>
      </c>
      <c r="M21">
        <v>0.66821056554177716</v>
      </c>
      <c r="N21" s="5"/>
      <c r="O21" s="5"/>
      <c r="P21" s="5"/>
      <c r="X21" s="5"/>
      <c r="Y21" s="5"/>
    </row>
    <row r="22" spans="4:25" customFormat="1" x14ac:dyDescent="0.2">
      <c r="F22" s="5"/>
      <c r="G22" s="5"/>
      <c r="J22" s="5"/>
      <c r="K22" s="5"/>
      <c r="N22" s="5"/>
      <c r="O22" s="5"/>
      <c r="P22" s="5"/>
      <c r="X22" s="5"/>
      <c r="Y22" s="5"/>
    </row>
    <row r="23" spans="4:25" customFormat="1" x14ac:dyDescent="0.2">
      <c r="N23" s="5"/>
      <c r="O23" s="5"/>
      <c r="P23" s="5"/>
      <c r="W23" s="17"/>
      <c r="X23" s="5"/>
      <c r="Y23" s="5"/>
    </row>
    <row r="24" spans="4:25" customFormat="1" x14ac:dyDescent="0.2">
      <c r="D24" s="5"/>
      <c r="E24" s="5"/>
      <c r="F24" s="5"/>
      <c r="G24" s="5"/>
      <c r="J24" s="5"/>
      <c r="K24" s="5"/>
      <c r="M24" s="5"/>
      <c r="N24" s="5"/>
      <c r="O24" s="5"/>
      <c r="P24" s="5"/>
      <c r="X24" s="5"/>
      <c r="Y24" s="5"/>
    </row>
    <row r="25" spans="4:25" customFormat="1" x14ac:dyDescent="0.2">
      <c r="O25" s="5"/>
      <c r="P25" s="5"/>
      <c r="X25" s="5"/>
      <c r="Y25" s="5"/>
    </row>
  </sheetData>
  <mergeCells count="3">
    <mergeCell ref="D5:E5"/>
    <mergeCell ref="H5:I5"/>
    <mergeCell ref="L5:M5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F45B-B00A-9D48-9D81-57847DB84AE7}">
  <dimension ref="A1:AF48"/>
  <sheetViews>
    <sheetView workbookViewId="0">
      <selection activeCell="J13" sqref="J13"/>
    </sheetView>
  </sheetViews>
  <sheetFormatPr baseColWidth="10" defaultColWidth="8.83203125" defaultRowHeight="16" x14ac:dyDescent="0.2"/>
  <cols>
    <col min="1" max="1" width="8.83203125" style="5"/>
    <col min="2" max="2" width="15" style="5" customWidth="1"/>
    <col min="3" max="8" width="8.83203125" style="5"/>
    <col min="9" max="9" width="9.33203125" style="5" customWidth="1"/>
    <col min="10" max="16384" width="8.83203125" style="5"/>
  </cols>
  <sheetData>
    <row r="1" spans="1:32" s="13" customFormat="1" x14ac:dyDescent="0.2">
      <c r="I1" s="14"/>
    </row>
    <row r="2" spans="1:32" x14ac:dyDescent="0.2">
      <c r="A2" s="4" t="s">
        <v>82</v>
      </c>
      <c r="B2" s="48" t="s">
        <v>235</v>
      </c>
    </row>
    <row r="4" spans="1:32" x14ac:dyDescent="0.2">
      <c r="C4" s="80" t="s">
        <v>212</v>
      </c>
      <c r="D4" s="80"/>
      <c r="E4" s="80"/>
      <c r="F4" s="80"/>
      <c r="G4" s="80"/>
      <c r="H4" s="80"/>
      <c r="M4" s="80" t="s">
        <v>213</v>
      </c>
      <c r="N4" s="80"/>
      <c r="O4" s="80"/>
      <c r="P4" s="80"/>
      <c r="Q4" s="80"/>
      <c r="R4" s="80"/>
    </row>
    <row r="5" spans="1:32" x14ac:dyDescent="0.2">
      <c r="A5" s="5" t="s">
        <v>5</v>
      </c>
      <c r="B5" s="5" t="s">
        <v>2</v>
      </c>
      <c r="C5" s="5">
        <v>6.3686599999999999E-3</v>
      </c>
      <c r="D5" s="5">
        <v>1.398742E-2</v>
      </c>
      <c r="E5" s="5">
        <v>5.7463799999999997E-3</v>
      </c>
      <c r="F5" s="5">
        <v>1.395047E-2</v>
      </c>
      <c r="G5" s="5">
        <v>1.5392960000000001E-2</v>
      </c>
      <c r="H5" s="5">
        <v>8.7890599999999996E-3</v>
      </c>
      <c r="M5" s="5">
        <v>8.1002899999999996E-3</v>
      </c>
      <c r="N5" s="5">
        <v>7.1204500000000004E-3</v>
      </c>
      <c r="O5" s="5">
        <v>8.4582800000000003E-3</v>
      </c>
      <c r="P5" s="5">
        <v>8.0015499999999996E-3</v>
      </c>
      <c r="Q5" s="5">
        <v>4.0886999999999998E-3</v>
      </c>
      <c r="R5" s="5">
        <v>4.0361399999999997E-3</v>
      </c>
      <c r="W5" s="3"/>
      <c r="X5" s="3"/>
      <c r="Y5" s="3"/>
      <c r="Z5" s="3"/>
    </row>
    <row r="6" spans="1:32" x14ac:dyDescent="0.2">
      <c r="B6" s="5" t="s">
        <v>3</v>
      </c>
      <c r="C6" s="5">
        <v>6.1145499999999998E-3</v>
      </c>
      <c r="D6" s="5">
        <v>1.2540829999999999E-2</v>
      </c>
      <c r="E6" s="5">
        <v>7.8125E-3</v>
      </c>
      <c r="F6" s="5">
        <v>1.092018E-2</v>
      </c>
      <c r="G6" s="5">
        <v>1.493921E-2</v>
      </c>
      <c r="H6" s="5">
        <v>8.6424699999999993E-3</v>
      </c>
      <c r="M6" s="5">
        <v>1.0946620000000001E-2</v>
      </c>
      <c r="N6" s="5">
        <v>7.5254800000000002E-3</v>
      </c>
      <c r="O6" s="5">
        <v>5.4815300000000001E-3</v>
      </c>
      <c r="P6" s="5">
        <v>6.9068300000000001E-3</v>
      </c>
      <c r="Q6" s="5">
        <v>4.3965899999999997E-3</v>
      </c>
      <c r="R6" s="5">
        <v>5.9285700000000002E-3</v>
      </c>
      <c r="W6" s="3"/>
      <c r="X6" s="3"/>
      <c r="Y6" s="3"/>
      <c r="Z6" s="3"/>
    </row>
    <row r="7" spans="1:32" x14ac:dyDescent="0.2">
      <c r="W7" s="3"/>
      <c r="X7" s="3"/>
      <c r="Y7" s="3"/>
      <c r="Z7" s="3"/>
    </row>
    <row r="8" spans="1:32" x14ac:dyDescent="0.2">
      <c r="A8" s="5" t="s">
        <v>6</v>
      </c>
      <c r="B8" s="5" t="s">
        <v>2</v>
      </c>
      <c r="C8" s="5">
        <v>4.5541899999999996E-3</v>
      </c>
      <c r="D8" s="5">
        <v>7.9191000000000001E-3</v>
      </c>
      <c r="E8" s="5">
        <v>1.271739E-2</v>
      </c>
      <c r="F8" s="5">
        <v>1.083548E-2</v>
      </c>
      <c r="G8" s="5">
        <v>9.7200600000000009E-3</v>
      </c>
      <c r="H8" s="5">
        <v>9.1910299999999993E-3</v>
      </c>
      <c r="M8" s="5">
        <v>8.2750600000000007E-3</v>
      </c>
      <c r="N8" s="5">
        <v>5.9516200000000003E-3</v>
      </c>
      <c r="O8" s="5">
        <v>5.7397999999999998E-3</v>
      </c>
      <c r="P8" s="5">
        <v>5.7104499999999997E-3</v>
      </c>
      <c r="Q8" s="5">
        <v>7.0136E-3</v>
      </c>
      <c r="R8" s="5">
        <v>6.5070299999999996E-3</v>
      </c>
      <c r="W8" s="3"/>
      <c r="X8" s="3"/>
      <c r="Y8" s="3"/>
      <c r="Z8" s="3"/>
    </row>
    <row r="9" spans="1:32" x14ac:dyDescent="0.2">
      <c r="B9" s="5" t="s">
        <v>3</v>
      </c>
      <c r="C9" s="5">
        <v>6.5331E-3</v>
      </c>
      <c r="D9" s="5">
        <v>7.5784199999999998E-3</v>
      </c>
      <c r="E9" s="5">
        <v>1.037217E-2</v>
      </c>
      <c r="F9" s="5">
        <v>7.4217299999999996E-3</v>
      </c>
      <c r="G9" s="5">
        <v>1.014256E-2</v>
      </c>
      <c r="H9" s="5">
        <v>1.1894760000000001E-2</v>
      </c>
      <c r="M9" s="5">
        <v>5.8275100000000002E-3</v>
      </c>
      <c r="N9" s="5">
        <v>5.7195099999999997E-3</v>
      </c>
      <c r="O9" s="5">
        <v>8.2596300000000004E-3</v>
      </c>
      <c r="P9" s="5">
        <v>4.4642900000000001E-3</v>
      </c>
      <c r="Q9" s="5">
        <v>6.3008300000000003E-3</v>
      </c>
      <c r="R9" s="5">
        <v>8.0389299999999997E-3</v>
      </c>
      <c r="W9" s="3"/>
      <c r="X9" s="3"/>
      <c r="Y9" s="3"/>
      <c r="Z9" s="3"/>
    </row>
    <row r="10" spans="1:32" x14ac:dyDescent="0.2">
      <c r="W10" s="3"/>
      <c r="X10" s="3"/>
      <c r="Y10" s="3"/>
      <c r="Z10" s="3"/>
    </row>
    <row r="11" spans="1:32" x14ac:dyDescent="0.2">
      <c r="A11" s="5" t="s">
        <v>7</v>
      </c>
      <c r="B11" s="5" t="s">
        <v>4</v>
      </c>
      <c r="C11" s="5">
        <v>5.4747099999999998E-3</v>
      </c>
      <c r="D11" s="5">
        <v>1.2895480000000001E-2</v>
      </c>
      <c r="E11" s="5">
        <v>9.0909100000000007E-3</v>
      </c>
      <c r="F11" s="5">
        <v>7.0597000000000004E-3</v>
      </c>
      <c r="G11" s="5">
        <v>9.7729300000000009E-3</v>
      </c>
      <c r="H11" s="5">
        <v>8.6377999999999993E-3</v>
      </c>
      <c r="M11" s="5">
        <v>1.0786189999999999E-2</v>
      </c>
      <c r="N11" s="5">
        <v>5.2055699999999996E-3</v>
      </c>
      <c r="O11" s="5">
        <v>6.4446800000000004E-3</v>
      </c>
      <c r="P11" s="5">
        <v>4.4034699999999996E-3</v>
      </c>
      <c r="Q11" s="5">
        <v>5.0536299999999999E-3</v>
      </c>
      <c r="R11" s="5">
        <v>5.0823500000000002E-3</v>
      </c>
      <c r="W11" s="3"/>
      <c r="X11" s="3"/>
      <c r="Y11" s="3"/>
      <c r="Z11" s="3"/>
    </row>
    <row r="12" spans="1:32" x14ac:dyDescent="0.2">
      <c r="B12" s="5" t="s">
        <v>2</v>
      </c>
      <c r="C12" s="5">
        <v>7.2782599999999999E-3</v>
      </c>
      <c r="D12" s="5">
        <v>1.172168E-2</v>
      </c>
      <c r="E12" s="5">
        <v>8.9901300000000007E-3</v>
      </c>
      <c r="F12" s="5">
        <v>6.19587E-3</v>
      </c>
      <c r="G12" s="5">
        <v>1.029674E-2</v>
      </c>
      <c r="H12" s="5">
        <v>9.4293599999999995E-3</v>
      </c>
      <c r="M12" s="5">
        <v>1.065341E-2</v>
      </c>
      <c r="N12" s="5">
        <v>5.85893E-3</v>
      </c>
      <c r="O12" s="5">
        <v>7.6850800000000004E-3</v>
      </c>
      <c r="P12" s="5">
        <v>6.0200699999999998E-3</v>
      </c>
      <c r="Q12" s="5">
        <v>5.6762200000000001E-3</v>
      </c>
      <c r="R12" s="5">
        <v>5.3615199999999998E-3</v>
      </c>
      <c r="W12" s="3"/>
      <c r="X12" s="3"/>
      <c r="Y12" s="3"/>
      <c r="Z12" s="3"/>
    </row>
    <row r="13" spans="1:32" s="13" customForma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32" s="13" customFormat="1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32" s="13" customFormat="1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V15" s="3"/>
    </row>
    <row r="16" spans="1:32" s="13" customForma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/>
    </row>
    <row r="17" spans="1:32" s="13" customFormat="1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/>
    </row>
    <row r="18" spans="1:32" s="13" customFormat="1" x14ac:dyDescent="0.2">
      <c r="A18" s="16" t="s">
        <v>77</v>
      </c>
      <c r="B18" s="48" t="s">
        <v>236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/>
    </row>
    <row r="19" spans="1:32" s="13" customFormat="1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/>
    </row>
    <row r="20" spans="1:32" s="13" customFormat="1" x14ac:dyDescent="0.2">
      <c r="B20" s="5"/>
      <c r="C20" s="5" t="s">
        <v>5</v>
      </c>
      <c r="D20" s="5"/>
      <c r="E20" s="5"/>
      <c r="F20" s="5"/>
      <c r="G20" s="5"/>
      <c r="H20" s="5" t="s">
        <v>6</v>
      </c>
      <c r="I20" s="5"/>
      <c r="J20" s="5"/>
      <c r="K20" s="5"/>
      <c r="L20" s="5"/>
      <c r="M20" s="5" t="s">
        <v>7</v>
      </c>
      <c r="N20" s="5"/>
      <c r="O20" s="5"/>
      <c r="P20" s="5"/>
      <c r="Q20" s="5"/>
      <c r="R20" s="5"/>
      <c r="S20" s="5"/>
      <c r="T20" s="5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/>
    </row>
    <row r="21" spans="1:32" s="13" customFormat="1" x14ac:dyDescent="0.2">
      <c r="B21" s="5"/>
      <c r="C21" s="79" t="s">
        <v>212</v>
      </c>
      <c r="D21" s="79"/>
      <c r="E21" s="79" t="s">
        <v>213</v>
      </c>
      <c r="F21" s="79"/>
      <c r="G21" s="5"/>
      <c r="H21" s="79" t="s">
        <v>212</v>
      </c>
      <c r="I21" s="79"/>
      <c r="J21" s="79" t="s">
        <v>213</v>
      </c>
      <c r="K21" s="79"/>
      <c r="L21" s="5"/>
      <c r="M21" s="79" t="s">
        <v>212</v>
      </c>
      <c r="N21" s="79"/>
      <c r="O21" s="79" t="s">
        <v>213</v>
      </c>
      <c r="P21" s="79"/>
      <c r="Q21" s="5"/>
      <c r="R21" s="5"/>
      <c r="S21" s="5"/>
      <c r="T21" s="5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/>
    </row>
    <row r="22" spans="1:32" s="13" customFormat="1" x14ac:dyDescent="0.2">
      <c r="B22" s="5"/>
      <c r="C22" s="5" t="s">
        <v>2</v>
      </c>
      <c r="D22" s="5" t="s">
        <v>3</v>
      </c>
      <c r="E22" s="5" t="s">
        <v>2</v>
      </c>
      <c r="F22" s="5" t="s">
        <v>3</v>
      </c>
      <c r="G22" s="5"/>
      <c r="H22" s="5" t="s">
        <v>2</v>
      </c>
      <c r="I22" s="5" t="s">
        <v>3</v>
      </c>
      <c r="J22" s="5" t="s">
        <v>2</v>
      </c>
      <c r="K22" s="5" t="s">
        <v>3</v>
      </c>
      <c r="L22" s="5"/>
      <c r="M22" s="5" t="s">
        <v>4</v>
      </c>
      <c r="N22" s="5" t="s">
        <v>2</v>
      </c>
      <c r="O22" s="5" t="s">
        <v>4</v>
      </c>
      <c r="P22" s="5" t="s">
        <v>2</v>
      </c>
      <c r="Q22" s="5"/>
      <c r="R22" s="5"/>
      <c r="S22" s="5"/>
      <c r="T22" s="5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/>
    </row>
    <row r="23" spans="1:32" s="13" customFormat="1" x14ac:dyDescent="0.2">
      <c r="B23" s="5" t="s">
        <v>24</v>
      </c>
      <c r="C23" s="5">
        <v>20.399999999999999</v>
      </c>
      <c r="D23" s="5">
        <v>18.2</v>
      </c>
      <c r="E23" s="5">
        <v>14.4</v>
      </c>
      <c r="F23" s="5">
        <v>13.9</v>
      </c>
      <c r="G23" s="5"/>
      <c r="H23" s="5">
        <v>15</v>
      </c>
      <c r="I23" s="5">
        <v>2.2999999999999998</v>
      </c>
      <c r="J23" s="5">
        <v>5.5</v>
      </c>
      <c r="K23" s="5">
        <v>17.899999999999999</v>
      </c>
      <c r="L23" s="5"/>
      <c r="M23" s="5">
        <v>20.6</v>
      </c>
      <c r="N23" s="5">
        <v>4.8</v>
      </c>
      <c r="O23" s="5">
        <v>22.6</v>
      </c>
      <c r="P23" s="5">
        <v>4</v>
      </c>
      <c r="Q23" s="5"/>
      <c r="R23" s="5"/>
      <c r="S23" s="5"/>
      <c r="T23" s="5"/>
    </row>
    <row r="24" spans="1:32" s="13" customFormat="1" x14ac:dyDescent="0.2">
      <c r="B24" s="5" t="s">
        <v>25</v>
      </c>
      <c r="C24" s="5">
        <v>23.1</v>
      </c>
      <c r="D24" s="5">
        <v>5.9</v>
      </c>
      <c r="E24" s="5">
        <v>6.8</v>
      </c>
      <c r="F24" s="5">
        <v>25.7</v>
      </c>
      <c r="G24" s="5"/>
      <c r="H24" s="5">
        <v>12.5</v>
      </c>
      <c r="I24" s="5">
        <v>10.3</v>
      </c>
      <c r="J24" s="5">
        <v>4.8</v>
      </c>
      <c r="K24" s="5">
        <v>4.4000000000000004</v>
      </c>
      <c r="L24" s="5"/>
      <c r="M24" s="5">
        <v>37</v>
      </c>
      <c r="N24" s="5">
        <v>5</v>
      </c>
      <c r="O24" s="5">
        <v>7.4</v>
      </c>
      <c r="P24" s="5">
        <v>22.1</v>
      </c>
      <c r="Q24" s="5"/>
      <c r="R24" s="5"/>
      <c r="S24" s="5"/>
      <c r="T24" s="5"/>
      <c r="X24" s="6"/>
    </row>
    <row r="25" spans="1:32" s="13" customFormat="1" x14ac:dyDescent="0.2">
      <c r="B25" s="5" t="s">
        <v>26</v>
      </c>
      <c r="C25" s="5">
        <v>20.6</v>
      </c>
      <c r="D25" s="5">
        <v>4.5</v>
      </c>
      <c r="E25" s="5">
        <v>16.5</v>
      </c>
      <c r="F25" s="5">
        <v>5.7</v>
      </c>
      <c r="G25" s="5"/>
      <c r="H25" s="5">
        <v>7.6</v>
      </c>
      <c r="I25" s="5">
        <v>9.1999999999999993</v>
      </c>
      <c r="J25" s="5">
        <v>3.9</v>
      </c>
      <c r="K25" s="5">
        <v>5.5</v>
      </c>
      <c r="L25" s="5"/>
      <c r="M25" s="5">
        <v>11.6</v>
      </c>
      <c r="N25" s="5">
        <v>3.8</v>
      </c>
      <c r="O25" s="5">
        <v>13.7</v>
      </c>
      <c r="P25" s="5">
        <v>4</v>
      </c>
      <c r="Q25" s="5"/>
      <c r="R25" s="5"/>
      <c r="S25" s="5"/>
      <c r="T25" s="5"/>
      <c r="X25" s="6"/>
    </row>
    <row r="26" spans="1:32" s="13" customFormat="1" x14ac:dyDescent="0.2">
      <c r="B26" s="5" t="s">
        <v>27</v>
      </c>
      <c r="C26" s="5">
        <v>17.899999999999999</v>
      </c>
      <c r="D26" s="5">
        <v>1.5</v>
      </c>
      <c r="E26" s="5">
        <v>18.5</v>
      </c>
      <c r="F26" s="5">
        <v>15.8</v>
      </c>
      <c r="G26" s="5"/>
      <c r="H26" s="5">
        <v>5.7</v>
      </c>
      <c r="I26" s="5">
        <v>10.4</v>
      </c>
      <c r="J26" s="5">
        <v>12.5</v>
      </c>
      <c r="K26" s="5">
        <v>16.3</v>
      </c>
      <c r="L26" s="5"/>
      <c r="M26" s="5">
        <v>15.6</v>
      </c>
      <c r="N26" s="5">
        <v>4.3</v>
      </c>
      <c r="O26" s="5">
        <v>11.4</v>
      </c>
      <c r="P26" s="5">
        <v>20.2</v>
      </c>
      <c r="Q26" s="5"/>
      <c r="R26" s="5"/>
      <c r="S26" s="5"/>
      <c r="T26" s="5"/>
    </row>
    <row r="27" spans="1:32" s="13" customFormat="1" x14ac:dyDescent="0.2">
      <c r="B27" s="5" t="s">
        <v>28</v>
      </c>
      <c r="C27" s="5">
        <v>26.7</v>
      </c>
      <c r="D27" s="5">
        <v>7</v>
      </c>
      <c r="E27" s="5">
        <v>25.2</v>
      </c>
      <c r="F27" s="5">
        <v>10.5</v>
      </c>
      <c r="G27" s="5"/>
      <c r="H27" s="5">
        <v>15.8</v>
      </c>
      <c r="I27" s="5">
        <v>10.9</v>
      </c>
      <c r="J27" s="5">
        <v>2</v>
      </c>
      <c r="K27" s="5">
        <v>8.1999999999999993</v>
      </c>
      <c r="L27" s="5"/>
      <c r="M27" s="5">
        <v>19.899999999999999</v>
      </c>
      <c r="N27" s="5">
        <v>9.9</v>
      </c>
      <c r="O27" s="5">
        <v>25</v>
      </c>
      <c r="P27" s="5">
        <v>18.600000000000001</v>
      </c>
      <c r="Q27" s="5"/>
      <c r="R27" s="5"/>
      <c r="S27" s="5"/>
      <c r="T27" s="5"/>
    </row>
    <row r="28" spans="1:32" s="13" customFormat="1" x14ac:dyDescent="0.2">
      <c r="B28" s="5" t="s">
        <v>29</v>
      </c>
      <c r="C28" s="5">
        <v>20.7</v>
      </c>
      <c r="D28" s="5">
        <v>4.2</v>
      </c>
      <c r="E28" s="5">
        <v>15.3</v>
      </c>
      <c r="F28" s="5">
        <v>16.3</v>
      </c>
      <c r="G28" s="5"/>
      <c r="H28" s="5">
        <v>15.4</v>
      </c>
      <c r="I28" s="5">
        <v>10</v>
      </c>
      <c r="J28" s="5">
        <v>9.9</v>
      </c>
      <c r="K28" s="5">
        <v>8</v>
      </c>
      <c r="L28" s="5"/>
      <c r="M28" s="5">
        <v>18.8</v>
      </c>
      <c r="N28" s="5">
        <v>11.6</v>
      </c>
      <c r="O28" s="5">
        <v>23</v>
      </c>
      <c r="P28" s="5">
        <v>17</v>
      </c>
      <c r="Q28" s="5"/>
      <c r="R28" s="5"/>
      <c r="S28" s="5"/>
      <c r="T28" s="5"/>
      <c r="U28" s="6"/>
      <c r="V28" s="6"/>
      <c r="W28" s="6"/>
      <c r="X28" s="6"/>
    </row>
    <row r="29" spans="1:32" s="13" customFormat="1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X29" s="6"/>
    </row>
    <row r="30" spans="1:32" x14ac:dyDescent="0.2">
      <c r="X30" s="6"/>
    </row>
    <row r="32" spans="1:32" x14ac:dyDescent="0.2">
      <c r="D32" s="3"/>
      <c r="E32" s="3"/>
      <c r="F32" s="3"/>
      <c r="G32" s="3"/>
      <c r="H32" s="6"/>
      <c r="I32" s="6"/>
      <c r="J32" s="6"/>
      <c r="K32" s="6"/>
      <c r="L32" s="3"/>
      <c r="M32" s="3"/>
      <c r="N32" s="3"/>
      <c r="O32" s="3"/>
      <c r="P32" s="3"/>
      <c r="Q32" s="3"/>
    </row>
    <row r="33" spans="1:26" x14ac:dyDescent="0.2">
      <c r="E33" s="6"/>
      <c r="J33" s="6"/>
      <c r="O33"/>
      <c r="P33" s="3"/>
      <c r="Q33" s="3"/>
      <c r="R33" s="6"/>
      <c r="S33" s="6"/>
      <c r="T33" s="6"/>
      <c r="U33" s="6"/>
      <c r="V33" s="6"/>
      <c r="W33" s="6"/>
      <c r="X33" s="6"/>
    </row>
    <row r="34" spans="1:26" x14ac:dyDescent="0.2">
      <c r="E34" s="6"/>
      <c r="J34" s="6"/>
      <c r="O34"/>
      <c r="P34" s="6"/>
      <c r="Q34" s="6"/>
      <c r="Y34" s="6"/>
      <c r="Z34" s="6"/>
    </row>
    <row r="35" spans="1:26" x14ac:dyDescent="0.2">
      <c r="E35" s="6"/>
      <c r="J35" s="6"/>
      <c r="O35"/>
      <c r="P35" s="6"/>
      <c r="Q35" s="6"/>
      <c r="Y35" s="6"/>
      <c r="Z35" s="6"/>
    </row>
    <row r="36" spans="1:26" x14ac:dyDescent="0.2">
      <c r="E36" s="6"/>
      <c r="J36" s="6"/>
      <c r="O36"/>
      <c r="P36" s="6"/>
      <c r="Q36" s="6"/>
      <c r="Y36" s="6"/>
      <c r="Z36" s="6"/>
    </row>
    <row r="37" spans="1:26" x14ac:dyDescent="0.2">
      <c r="Q37"/>
      <c r="Y37" s="6"/>
      <c r="Z37" s="6"/>
    </row>
    <row r="38" spans="1:26" x14ac:dyDescent="0.2">
      <c r="Q38"/>
      <c r="R38"/>
      <c r="S38"/>
      <c r="T38"/>
      <c r="U38"/>
      <c r="V38"/>
      <c r="W38"/>
      <c r="X38"/>
      <c r="Y38" s="6"/>
      <c r="Z38" s="6"/>
    </row>
    <row r="39" spans="1:26" x14ac:dyDescent="0.2">
      <c r="Q39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Q40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Q41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6"/>
      <c r="B42" s="6"/>
      <c r="Q42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6"/>
      <c r="B43" s="6"/>
      <c r="Q43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P48"/>
      <c r="Q48"/>
      <c r="R48"/>
      <c r="S48"/>
      <c r="T48"/>
      <c r="U48"/>
      <c r="V48"/>
      <c r="W48"/>
      <c r="X48"/>
      <c r="Y48"/>
      <c r="Z48"/>
    </row>
  </sheetData>
  <mergeCells count="8">
    <mergeCell ref="C4:H4"/>
    <mergeCell ref="M4:R4"/>
    <mergeCell ref="C21:D21"/>
    <mergeCell ref="E21:F21"/>
    <mergeCell ref="H21:I21"/>
    <mergeCell ref="J21:K21"/>
    <mergeCell ref="M21:N21"/>
    <mergeCell ref="O21:P2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9C25-B2DA-3C44-8221-6A2ADB68086A}">
  <dimension ref="A1:Y23"/>
  <sheetViews>
    <sheetView workbookViewId="0">
      <selection activeCell="G19" sqref="G19"/>
    </sheetView>
  </sheetViews>
  <sheetFormatPr baseColWidth="10" defaultColWidth="8.83203125" defaultRowHeight="16" x14ac:dyDescent="0.2"/>
  <cols>
    <col min="1" max="1" width="8.83203125" style="5"/>
    <col min="2" max="2" width="15" style="5" customWidth="1"/>
    <col min="3" max="4" width="8.83203125" style="5"/>
    <col min="5" max="5" width="10" style="5" customWidth="1"/>
    <col min="6" max="8" width="8.83203125" style="5"/>
    <col min="9" max="9" width="9.33203125" style="5" customWidth="1"/>
    <col min="10" max="16384" width="8.83203125" style="5"/>
  </cols>
  <sheetData>
    <row r="1" spans="1:25" s="13" customFormat="1" x14ac:dyDescent="0.2">
      <c r="I1" s="14"/>
    </row>
    <row r="2" spans="1:25" s="13" customFormat="1" x14ac:dyDescent="0.2">
      <c r="A2" s="16" t="s">
        <v>82</v>
      </c>
      <c r="B2" s="13" t="s">
        <v>237</v>
      </c>
    </row>
    <row r="3" spans="1:25" s="13" customFormat="1" x14ac:dyDescent="0.2"/>
    <row r="4" spans="1:25" customFormat="1" x14ac:dyDescent="0.2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25" customFormat="1" x14ac:dyDescent="0.2">
      <c r="C5" s="13"/>
      <c r="D5" s="79" t="s">
        <v>5</v>
      </c>
      <c r="E5" s="79"/>
      <c r="F5" s="13"/>
      <c r="G5" s="13"/>
      <c r="H5" s="79" t="s">
        <v>6</v>
      </c>
      <c r="I5" s="79"/>
      <c r="J5" s="13"/>
      <c r="K5" s="13"/>
      <c r="L5" s="79" t="s">
        <v>7</v>
      </c>
      <c r="M5" s="79"/>
      <c r="O5" s="5"/>
      <c r="P5" s="5"/>
      <c r="V5" s="17"/>
      <c r="W5" s="17"/>
      <c r="X5" s="5"/>
      <c r="Y5" s="5"/>
    </row>
    <row r="6" spans="1:25" customFormat="1" x14ac:dyDescent="0.2">
      <c r="C6" s="13"/>
      <c r="D6" s="13" t="s">
        <v>3</v>
      </c>
      <c r="E6" s="13" t="s">
        <v>2</v>
      </c>
      <c r="F6" s="13"/>
      <c r="G6" s="13"/>
      <c r="H6" s="13" t="s">
        <v>3</v>
      </c>
      <c r="I6" s="13" t="s">
        <v>2</v>
      </c>
      <c r="J6" s="13"/>
      <c r="K6" s="13"/>
      <c r="L6" s="13" t="s">
        <v>2</v>
      </c>
      <c r="M6" s="13" t="s">
        <v>4</v>
      </c>
      <c r="O6" s="5"/>
      <c r="P6" s="5"/>
      <c r="X6" s="5"/>
      <c r="Y6" s="5"/>
    </row>
    <row r="7" spans="1:25" customFormat="1" x14ac:dyDescent="0.2">
      <c r="B7" t="s">
        <v>212</v>
      </c>
      <c r="D7">
        <v>0.77774817291749254</v>
      </c>
      <c r="E7">
        <v>0.70901257956680785</v>
      </c>
      <c r="H7">
        <v>0.75721276465457921</v>
      </c>
      <c r="I7">
        <v>0.70326085425091722</v>
      </c>
      <c r="L7">
        <v>0.7089174142012229</v>
      </c>
      <c r="M7">
        <v>0.72789315218250461</v>
      </c>
      <c r="N7" s="5"/>
      <c r="O7" s="5"/>
      <c r="P7" s="5"/>
      <c r="X7" s="5"/>
      <c r="Y7" s="5"/>
    </row>
    <row r="8" spans="1:25" customFormat="1" x14ac:dyDescent="0.2">
      <c r="D8">
        <v>0.71462221170410811</v>
      </c>
      <c r="E8">
        <v>0.65016545245006885</v>
      </c>
      <c r="H8">
        <v>0.64905500724598453</v>
      </c>
      <c r="I8">
        <v>0.64650468007218331</v>
      </c>
      <c r="L8">
        <v>0.81069126800000002</v>
      </c>
      <c r="M8">
        <v>0.64437251101155146</v>
      </c>
      <c r="N8" s="5"/>
      <c r="O8" s="5"/>
      <c r="P8" s="5"/>
      <c r="X8" s="5"/>
      <c r="Y8" s="5"/>
    </row>
    <row r="9" spans="1:25" customFormat="1" x14ac:dyDescent="0.2">
      <c r="D9">
        <v>0.92331635857598315</v>
      </c>
      <c r="E9">
        <v>0.65148621796886108</v>
      </c>
      <c r="H9">
        <v>0.75570745999338018</v>
      </c>
      <c r="I9">
        <v>0.78669895014411562</v>
      </c>
      <c r="L9">
        <v>0.73023640142716917</v>
      </c>
      <c r="M9">
        <v>0.70988618428593919</v>
      </c>
      <c r="N9" s="5"/>
      <c r="O9" s="5"/>
      <c r="P9" s="5"/>
      <c r="X9" s="5"/>
      <c r="Y9" s="5"/>
    </row>
    <row r="10" spans="1:25" customFormat="1" x14ac:dyDescent="0.2">
      <c r="D10">
        <v>0.87457392801621026</v>
      </c>
      <c r="E10">
        <v>0.65177629030524598</v>
      </c>
      <c r="H10">
        <v>0.94302519997467404</v>
      </c>
      <c r="I10">
        <v>0.80152409355306797</v>
      </c>
      <c r="L10">
        <v>0.69314940432168359</v>
      </c>
      <c r="M10">
        <v>0.62159607289539676</v>
      </c>
      <c r="N10" s="5"/>
      <c r="O10" s="5"/>
      <c r="P10" s="5"/>
      <c r="X10" s="5"/>
      <c r="Y10" s="5"/>
    </row>
    <row r="11" spans="1:25" customFormat="1" x14ac:dyDescent="0.2">
      <c r="D11">
        <v>0.70090569643858947</v>
      </c>
      <c r="E11">
        <v>0.64300090617009498</v>
      </c>
      <c r="F11" s="18"/>
      <c r="G11" s="18"/>
      <c r="H11">
        <v>0.97343095491287401</v>
      </c>
      <c r="I11">
        <v>0.67675762532169803</v>
      </c>
      <c r="L11">
        <v>0.85044461572382279</v>
      </c>
      <c r="M11">
        <v>0.73180230528091073</v>
      </c>
      <c r="N11" s="5"/>
      <c r="O11" s="5"/>
      <c r="P11" s="5"/>
      <c r="V11" s="17"/>
      <c r="X11" s="5"/>
      <c r="Y11" s="5"/>
    </row>
    <row r="12" spans="1:25" customFormat="1" x14ac:dyDescent="0.2">
      <c r="D12">
        <v>0.68759123594194971</v>
      </c>
      <c r="E12">
        <v>0.72958292950257786</v>
      </c>
      <c r="H12">
        <v>0.81853295296380368</v>
      </c>
      <c r="I12">
        <v>0.62265464000000004</v>
      </c>
      <c r="L12">
        <v>0.91534943935857116</v>
      </c>
      <c r="M12">
        <v>0.67605257308883027</v>
      </c>
      <c r="N12" s="5"/>
      <c r="O12" s="5"/>
      <c r="P12" s="5"/>
      <c r="X12" s="5"/>
      <c r="Y12" s="5"/>
    </row>
    <row r="13" spans="1:25" customFormat="1" x14ac:dyDescent="0.2">
      <c r="N13" s="5"/>
      <c r="O13" s="5"/>
      <c r="P13" s="5"/>
      <c r="X13" s="5"/>
      <c r="Y13" s="5"/>
    </row>
    <row r="14" spans="1:25" customFormat="1" x14ac:dyDescent="0.2">
      <c r="N14" s="5"/>
      <c r="O14" s="5"/>
    </row>
    <row r="15" spans="1:25" customFormat="1" ht="20" customHeight="1" x14ac:dyDescent="0.2">
      <c r="N15" s="5"/>
      <c r="O15" s="5"/>
    </row>
    <row r="16" spans="1:25" customFormat="1" ht="20" customHeight="1" x14ac:dyDescent="0.2">
      <c r="B16" t="s">
        <v>213</v>
      </c>
      <c r="D16">
        <v>0.82982613413628925</v>
      </c>
      <c r="E16">
        <v>0.80523665222610841</v>
      </c>
      <c r="F16" s="18"/>
      <c r="G16" s="18"/>
      <c r="H16">
        <v>0.90198814227396396</v>
      </c>
      <c r="I16">
        <v>0.71201193949556796</v>
      </c>
      <c r="L16">
        <v>0.71837108451130505</v>
      </c>
      <c r="M16">
        <v>0.61563040644763223</v>
      </c>
      <c r="N16" s="5"/>
      <c r="O16" s="5"/>
    </row>
    <row r="17" spans="4:25" customFormat="1" ht="20" customHeight="1" x14ac:dyDescent="0.2">
      <c r="D17">
        <v>0.70543569033936426</v>
      </c>
      <c r="E17">
        <v>0.6702352488423583</v>
      </c>
      <c r="H17">
        <v>0.69653463288929784</v>
      </c>
      <c r="I17">
        <v>0.67727956381502774</v>
      </c>
      <c r="L17">
        <v>0.70367912760820173</v>
      </c>
      <c r="M17">
        <v>0.67479434477591793</v>
      </c>
      <c r="N17" s="5"/>
      <c r="O17" s="5"/>
      <c r="P17" s="5"/>
      <c r="X17" s="5"/>
      <c r="Y17" s="5"/>
    </row>
    <row r="18" spans="4:25" customFormat="1" x14ac:dyDescent="0.2">
      <c r="D18">
        <v>0.74341458558046114</v>
      </c>
      <c r="E18">
        <v>0.79858913745469096</v>
      </c>
      <c r="H18">
        <v>0.83755022998608419</v>
      </c>
      <c r="I18">
        <v>0.81107532625681489</v>
      </c>
      <c r="L18">
        <v>0.8001089712180367</v>
      </c>
      <c r="M18">
        <v>0.69296862123181258</v>
      </c>
      <c r="N18" s="5"/>
      <c r="O18" s="5"/>
      <c r="P18" s="5"/>
      <c r="X18" s="5"/>
      <c r="Y18" s="5"/>
    </row>
    <row r="19" spans="4:25" customFormat="1" x14ac:dyDescent="0.2">
      <c r="D19">
        <v>0.74081300267757999</v>
      </c>
      <c r="E19">
        <v>0.60175124677363134</v>
      </c>
      <c r="H19">
        <v>0.87725790616755206</v>
      </c>
      <c r="I19">
        <v>0.74096751700488284</v>
      </c>
      <c r="L19">
        <v>0.84493892245630331</v>
      </c>
      <c r="M19">
        <v>0.87854675476050403</v>
      </c>
      <c r="N19" s="5"/>
      <c r="O19" s="5"/>
      <c r="P19" s="5"/>
      <c r="X19" s="5"/>
      <c r="Y19" s="5"/>
    </row>
    <row r="20" spans="4:25" customFormat="1" x14ac:dyDescent="0.2">
      <c r="D20">
        <v>0.74574209871323316</v>
      </c>
      <c r="E20">
        <v>0.66543377966048667</v>
      </c>
      <c r="H20">
        <v>0.66745327116864273</v>
      </c>
      <c r="I20">
        <v>0.77255573877961425</v>
      </c>
      <c r="L20">
        <v>0.72829899879866344</v>
      </c>
      <c r="M20">
        <v>0.60799504475758537</v>
      </c>
      <c r="N20" s="5"/>
      <c r="O20" s="5"/>
      <c r="P20" s="5"/>
      <c r="X20" s="5"/>
      <c r="Y20" s="5"/>
    </row>
    <row r="21" spans="4:25" customFormat="1" x14ac:dyDescent="0.2">
      <c r="D21">
        <v>0.78183226690763841</v>
      </c>
      <c r="E21">
        <v>0.670542342416098</v>
      </c>
      <c r="H21">
        <v>0.71716032815968878</v>
      </c>
      <c r="I21">
        <v>0.77903020639568221</v>
      </c>
      <c r="L21">
        <v>0.77488040256668422</v>
      </c>
      <c r="M21">
        <v>0.68154899230801302</v>
      </c>
      <c r="N21" s="5"/>
      <c r="O21" s="5"/>
      <c r="P21" s="5"/>
      <c r="X21" s="5"/>
      <c r="Y21" s="5"/>
    </row>
    <row r="22" spans="4:25" customFormat="1" x14ac:dyDescent="0.2">
      <c r="H22" s="5"/>
      <c r="I22" s="5"/>
      <c r="P22" s="5"/>
      <c r="X22" s="5"/>
      <c r="Y22" s="5"/>
    </row>
    <row r="23" spans="4:25" customFormat="1" x14ac:dyDescent="0.2">
      <c r="D23" s="5"/>
      <c r="E23" s="5"/>
      <c r="P23" s="5"/>
      <c r="W23" s="17"/>
      <c r="X23" s="5"/>
      <c r="Y23" s="5"/>
    </row>
  </sheetData>
  <mergeCells count="3">
    <mergeCell ref="D5:E5"/>
    <mergeCell ref="H5:I5"/>
    <mergeCell ref="L5:M5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14A9-3565-2E4A-B461-8AE42C9DA5E7}">
  <dimension ref="A2:I37"/>
  <sheetViews>
    <sheetView workbookViewId="0">
      <selection activeCell="L22" sqref="L22"/>
    </sheetView>
  </sheetViews>
  <sheetFormatPr baseColWidth="10" defaultRowHeight="15" x14ac:dyDescent="0.2"/>
  <cols>
    <col min="1" max="1" width="13.5" customWidth="1"/>
  </cols>
  <sheetData>
    <row r="2" spans="1:9" ht="16" x14ac:dyDescent="0.2">
      <c r="A2" s="4" t="s">
        <v>116</v>
      </c>
      <c r="B2" s="5" t="s">
        <v>87</v>
      </c>
      <c r="I2" s="5"/>
    </row>
    <row r="3" spans="1:9" ht="16" x14ac:dyDescent="0.2">
      <c r="A3" s="5"/>
      <c r="B3" s="5"/>
      <c r="C3" s="5" t="s">
        <v>5</v>
      </c>
      <c r="D3" s="5"/>
      <c r="E3" s="5" t="s">
        <v>6</v>
      </c>
      <c r="F3" s="5"/>
      <c r="G3" s="5" t="s">
        <v>7</v>
      </c>
      <c r="H3" s="5"/>
      <c r="I3" s="5"/>
    </row>
    <row r="4" spans="1:9" ht="16" x14ac:dyDescent="0.2">
      <c r="A4" s="5"/>
      <c r="B4" s="5"/>
      <c r="C4" s="5" t="s">
        <v>8</v>
      </c>
      <c r="D4" s="5" t="s">
        <v>9</v>
      </c>
      <c r="E4" s="5" t="s">
        <v>8</v>
      </c>
      <c r="F4" s="5" t="s">
        <v>9</v>
      </c>
      <c r="G4" s="5" t="s">
        <v>8</v>
      </c>
      <c r="H4" s="5" t="s">
        <v>9</v>
      </c>
      <c r="I4" s="5"/>
    </row>
    <row r="5" spans="1:9" ht="16" x14ac:dyDescent="0.2">
      <c r="A5" s="5"/>
      <c r="B5" s="5" t="s">
        <v>88</v>
      </c>
      <c r="C5" s="50">
        <v>6.36</v>
      </c>
      <c r="D5" s="50">
        <v>1.7849459999999999</v>
      </c>
      <c r="E5" s="50">
        <v>2.0697670000000001</v>
      </c>
      <c r="F5" s="50">
        <v>0.53424700000000003</v>
      </c>
      <c r="G5" s="50">
        <v>2.359375</v>
      </c>
      <c r="H5" s="50">
        <v>1.3434999999999999</v>
      </c>
      <c r="I5" s="5"/>
    </row>
    <row r="6" spans="1:9" ht="16" x14ac:dyDescent="0.2">
      <c r="A6" s="5"/>
      <c r="B6" s="5" t="s">
        <v>89</v>
      </c>
      <c r="C6" s="50">
        <v>4.3414630000000001</v>
      </c>
      <c r="D6" s="50">
        <v>1.7113400000000001</v>
      </c>
      <c r="E6" s="50">
        <v>0.86607100000000004</v>
      </c>
      <c r="F6" s="50">
        <v>1.8139529999999999</v>
      </c>
      <c r="G6" s="50">
        <v>6.1210529999999999</v>
      </c>
      <c r="H6" s="50">
        <v>3.1888888999999998</v>
      </c>
      <c r="I6" s="5"/>
    </row>
    <row r="7" spans="1:9" ht="16" x14ac:dyDescent="0.2">
      <c r="A7" s="5"/>
      <c r="B7" s="5" t="s">
        <v>90</v>
      </c>
      <c r="C7" s="50">
        <v>4.0253160000000001</v>
      </c>
      <c r="D7" s="50">
        <v>1.074627</v>
      </c>
      <c r="E7" s="50">
        <v>1.1282049999999999</v>
      </c>
      <c r="F7" s="50">
        <v>4.6153849999999998</v>
      </c>
      <c r="G7" s="50">
        <v>3.3103449999999999</v>
      </c>
      <c r="H7" s="50">
        <v>1.2356320000000001</v>
      </c>
      <c r="I7" s="5"/>
    </row>
    <row r="8" spans="1:9" ht="16" x14ac:dyDescent="0.2">
      <c r="A8" s="5"/>
      <c r="B8" s="5" t="s">
        <v>91</v>
      </c>
      <c r="C8" s="50">
        <v>1.0615380000000001</v>
      </c>
      <c r="D8" s="50">
        <v>3.0731709999999999</v>
      </c>
      <c r="E8" s="50">
        <v>1.785714</v>
      </c>
      <c r="F8" s="50">
        <v>0.96969700000000003</v>
      </c>
      <c r="G8" s="50">
        <v>1.233333</v>
      </c>
      <c r="H8" s="50">
        <v>0.73584899999999998</v>
      </c>
      <c r="I8" s="5"/>
    </row>
    <row r="9" spans="1:9" ht="16" x14ac:dyDescent="0.2">
      <c r="A9" s="5"/>
      <c r="B9" s="5" t="s">
        <v>92</v>
      </c>
      <c r="C9" s="50">
        <v>1.8769229999999999</v>
      </c>
      <c r="D9" s="50">
        <v>1.1200000000000001</v>
      </c>
      <c r="E9" s="50">
        <v>4.875</v>
      </c>
      <c r="F9" s="50">
        <v>2.015625</v>
      </c>
      <c r="G9" s="50">
        <v>5.4857139999999998</v>
      </c>
      <c r="H9" s="50">
        <v>1.26484</v>
      </c>
      <c r="I9" s="5"/>
    </row>
    <row r="10" spans="1:9" ht="16" x14ac:dyDescent="0.2">
      <c r="A10" s="5"/>
      <c r="B10" s="5" t="s">
        <v>93</v>
      </c>
      <c r="C10" s="50">
        <v>1.6923079999999999</v>
      </c>
      <c r="D10" s="50">
        <v>3.2941180000000001</v>
      </c>
      <c r="E10" s="50">
        <v>0.51162799999999997</v>
      </c>
      <c r="F10" s="50">
        <v>0.21649499999999999</v>
      </c>
      <c r="G10" s="50">
        <v>4.0370369999999998</v>
      </c>
      <c r="H10" s="50">
        <v>0.93333299999999997</v>
      </c>
      <c r="I10" s="5"/>
    </row>
    <row r="11" spans="1:9" ht="16" x14ac:dyDescent="0.2">
      <c r="A11" s="5"/>
      <c r="B11" s="5" t="s">
        <v>94</v>
      </c>
      <c r="C11" s="50">
        <v>5.6388889999999998</v>
      </c>
      <c r="D11" s="50">
        <v>1.1421319999999999</v>
      </c>
      <c r="E11" s="50">
        <v>0.35714299999999999</v>
      </c>
      <c r="F11" s="50">
        <v>1.5</v>
      </c>
      <c r="G11" s="50">
        <v>2.6122450000000002</v>
      </c>
      <c r="H11" s="50">
        <v>1.340659</v>
      </c>
      <c r="I11" s="5"/>
    </row>
    <row r="12" spans="1:9" ht="16" x14ac:dyDescent="0.2">
      <c r="A12" s="5"/>
      <c r="B12" s="5" t="s">
        <v>95</v>
      </c>
      <c r="C12" s="50">
        <v>2.548673</v>
      </c>
      <c r="D12" s="50">
        <v>2.9568970000000001</v>
      </c>
      <c r="E12" s="50">
        <v>4.0851059999999997</v>
      </c>
      <c r="F12" s="50">
        <v>2.331169</v>
      </c>
      <c r="G12" s="50">
        <v>2.9907409999999999</v>
      </c>
      <c r="H12" s="50">
        <v>2.0425529999999998</v>
      </c>
      <c r="I12" s="5"/>
    </row>
    <row r="13" spans="1:9" ht="16" x14ac:dyDescent="0.2">
      <c r="A13" s="5"/>
      <c r="B13" s="5" t="s">
        <v>96</v>
      </c>
      <c r="C13" s="50">
        <v>1.1707320000000001</v>
      </c>
      <c r="D13" s="50">
        <v>1.6276600000000001</v>
      </c>
      <c r="E13" s="50">
        <v>1.8095239999999999</v>
      </c>
      <c r="F13" s="50">
        <v>2.625</v>
      </c>
      <c r="G13" s="50">
        <v>6.1666999999999996</v>
      </c>
      <c r="H13" s="50">
        <v>1.509091</v>
      </c>
      <c r="I13" s="5"/>
    </row>
    <row r="14" spans="1:9" ht="16" x14ac:dyDescent="0.2">
      <c r="A14" s="5"/>
      <c r="B14" s="5" t="s">
        <v>97</v>
      </c>
      <c r="C14" s="50">
        <v>2.2461540000000002</v>
      </c>
      <c r="D14" s="50">
        <v>1.8992249999999999</v>
      </c>
      <c r="E14" s="50">
        <v>4.052632</v>
      </c>
      <c r="F14" s="50">
        <v>3.3008130000000002</v>
      </c>
      <c r="G14" s="50">
        <v>1.211009</v>
      </c>
      <c r="H14" s="50">
        <v>0.98333300000000001</v>
      </c>
      <c r="I14" s="5"/>
    </row>
    <row r="15" spans="1:9" ht="16" x14ac:dyDescent="0.2">
      <c r="A15" s="5"/>
      <c r="B15" s="5" t="s">
        <v>98</v>
      </c>
      <c r="C15" s="50">
        <v>3.6901410000000001</v>
      </c>
      <c r="D15" s="50">
        <v>0.87980800000000003</v>
      </c>
      <c r="E15" s="50">
        <v>1.26</v>
      </c>
      <c r="F15" s="50">
        <v>1.0594060000000001</v>
      </c>
      <c r="G15" s="50">
        <v>6.4857139999999998</v>
      </c>
      <c r="H15" s="50">
        <v>2.340659</v>
      </c>
      <c r="I15" s="5"/>
    </row>
    <row r="16" spans="1:9" ht="16" x14ac:dyDescent="0.2">
      <c r="A16" s="5"/>
      <c r="B16" s="5" t="s">
        <v>99</v>
      </c>
      <c r="C16" s="50">
        <v>4.5</v>
      </c>
      <c r="D16" s="50"/>
      <c r="E16" s="50">
        <v>3.7686999999999999</v>
      </c>
      <c r="F16" s="50"/>
      <c r="G16" s="50">
        <v>5.0370369999999998</v>
      </c>
      <c r="H16" s="50"/>
      <c r="I16" s="5"/>
    </row>
    <row r="17" spans="1:9" ht="16" x14ac:dyDescent="0.2">
      <c r="A17" s="5"/>
      <c r="B17" s="5"/>
      <c r="C17" s="50"/>
      <c r="D17" s="50"/>
      <c r="E17" s="50"/>
      <c r="F17" s="50"/>
      <c r="G17" s="50"/>
      <c r="H17" s="50"/>
      <c r="I17" s="5"/>
    </row>
    <row r="18" spans="1:9" ht="16" x14ac:dyDescent="0.2">
      <c r="B18" s="5"/>
      <c r="C18" s="50"/>
      <c r="D18" s="50"/>
      <c r="E18" s="50"/>
      <c r="F18" s="50"/>
      <c r="G18" s="50"/>
      <c r="H18" s="50"/>
      <c r="I18" s="5"/>
    </row>
    <row r="19" spans="1:9" ht="16" x14ac:dyDescent="0.2">
      <c r="B19" s="5"/>
      <c r="C19" s="50"/>
      <c r="D19" s="50"/>
      <c r="E19" s="50"/>
      <c r="F19" s="50"/>
      <c r="G19" s="50"/>
      <c r="H19" s="50"/>
      <c r="I19" s="5"/>
    </row>
    <row r="20" spans="1:9" ht="16" x14ac:dyDescent="0.2">
      <c r="B20" s="5"/>
      <c r="C20" s="50"/>
      <c r="D20" s="50"/>
      <c r="E20" s="50"/>
      <c r="F20" s="50"/>
      <c r="G20" s="50"/>
      <c r="H20" s="50"/>
      <c r="I20" s="5"/>
    </row>
    <row r="21" spans="1:9" ht="16" x14ac:dyDescent="0.2">
      <c r="A21" s="4" t="s">
        <v>117</v>
      </c>
      <c r="B21" s="5" t="s">
        <v>100</v>
      </c>
      <c r="C21" s="50"/>
      <c r="D21" s="50"/>
      <c r="E21" s="50"/>
      <c r="F21" s="50"/>
      <c r="G21" s="50"/>
      <c r="H21" s="50"/>
      <c r="I21" s="5"/>
    </row>
    <row r="22" spans="1:9" ht="16" x14ac:dyDescent="0.2">
      <c r="B22" s="5"/>
      <c r="C22" s="50" t="s">
        <v>5</v>
      </c>
      <c r="D22" s="50"/>
      <c r="E22" s="50" t="s">
        <v>6</v>
      </c>
      <c r="F22" s="50"/>
      <c r="G22" s="50" t="s">
        <v>7</v>
      </c>
      <c r="H22" s="50"/>
      <c r="I22" s="5"/>
    </row>
    <row r="23" spans="1:9" ht="16" x14ac:dyDescent="0.2">
      <c r="B23" s="5"/>
      <c r="C23" s="50" t="s">
        <v>8</v>
      </c>
      <c r="D23" s="50" t="s">
        <v>9</v>
      </c>
      <c r="E23" s="50" t="s">
        <v>8</v>
      </c>
      <c r="F23" s="50" t="s">
        <v>9</v>
      </c>
      <c r="G23" s="50" t="s">
        <v>8</v>
      </c>
      <c r="H23" s="50" t="s">
        <v>9</v>
      </c>
      <c r="I23" s="5"/>
    </row>
    <row r="24" spans="1:9" ht="16" x14ac:dyDescent="0.2">
      <c r="B24" s="5" t="s">
        <v>88</v>
      </c>
      <c r="C24" s="50">
        <v>1.19070572</v>
      </c>
      <c r="D24" s="50">
        <v>1.19858156</v>
      </c>
      <c r="E24" s="50">
        <v>1.0217240000000001</v>
      </c>
      <c r="F24" s="50">
        <v>0.83274808</v>
      </c>
      <c r="G24" s="50">
        <v>1.51699359</v>
      </c>
      <c r="H24" s="50">
        <v>1.1799247500000001</v>
      </c>
      <c r="I24" s="5"/>
    </row>
    <row r="25" spans="1:9" ht="16" x14ac:dyDescent="0.2">
      <c r="B25" s="5" t="s">
        <v>89</v>
      </c>
      <c r="C25" s="50">
        <v>1.72203996</v>
      </c>
      <c r="D25" s="50">
        <v>0.30120730000000001</v>
      </c>
      <c r="E25" s="50">
        <v>0.99685119</v>
      </c>
      <c r="F25" s="50">
        <v>1.0394970800000001</v>
      </c>
      <c r="G25" s="50">
        <v>1.3082839500000001</v>
      </c>
      <c r="H25" s="50">
        <v>0.95751359999999996</v>
      </c>
      <c r="I25" s="5"/>
    </row>
    <row r="26" spans="1:9" ht="16" x14ac:dyDescent="0.2">
      <c r="B26" s="5" t="s">
        <v>90</v>
      </c>
      <c r="C26" s="50">
        <v>0.89195327999999996</v>
      </c>
      <c r="D26" s="50">
        <v>1.1647806700000001</v>
      </c>
      <c r="E26" s="50">
        <v>1.1255955399999999</v>
      </c>
      <c r="F26" s="50">
        <v>0.79634170999999998</v>
      </c>
      <c r="G26" s="50">
        <v>1.7683780600000001</v>
      </c>
      <c r="H26" s="50">
        <v>1.0230791699999999</v>
      </c>
      <c r="I26" s="5"/>
    </row>
    <row r="27" spans="1:9" ht="16" x14ac:dyDescent="0.2">
      <c r="B27" s="5" t="s">
        <v>91</v>
      </c>
      <c r="C27" s="50">
        <v>1.0248990600000001</v>
      </c>
      <c r="D27" s="50">
        <v>0.65768194000000002</v>
      </c>
      <c r="E27" s="50">
        <v>0.88767344999999998</v>
      </c>
      <c r="F27" s="50">
        <v>1.6360343799999999</v>
      </c>
      <c r="G27" s="50">
        <v>0.79590802999999999</v>
      </c>
      <c r="H27" s="50">
        <v>0.86113035999999998</v>
      </c>
      <c r="I27" s="5"/>
    </row>
    <row r="28" spans="1:9" ht="16" x14ac:dyDescent="0.2">
      <c r="B28" s="5" t="s">
        <v>92</v>
      </c>
      <c r="C28" s="50">
        <v>0.84530693999999995</v>
      </c>
      <c r="D28" s="50">
        <v>0.76339769999999996</v>
      </c>
      <c r="E28" s="50">
        <v>0.48165978999999998</v>
      </c>
      <c r="F28" s="50">
        <v>0.85265981000000002</v>
      </c>
      <c r="G28" s="50">
        <v>0.80879579000000001</v>
      </c>
      <c r="H28" s="50">
        <v>0.84062934</v>
      </c>
      <c r="I28" s="5"/>
    </row>
    <row r="29" spans="1:9" ht="16" x14ac:dyDescent="0.2">
      <c r="B29" s="5" t="s">
        <v>93</v>
      </c>
      <c r="C29" s="50">
        <v>0.84330883999999995</v>
      </c>
      <c r="D29" s="50">
        <v>0.47071627999999999</v>
      </c>
      <c r="E29" s="50">
        <v>1.3848870099999999</v>
      </c>
      <c r="F29" s="50">
        <v>1.1800588999999999</v>
      </c>
      <c r="G29" s="50">
        <v>0.91048618000000003</v>
      </c>
      <c r="H29" s="50">
        <v>0.91290874</v>
      </c>
      <c r="I29" s="5"/>
    </row>
    <row r="30" spans="1:9" ht="16" x14ac:dyDescent="0.2">
      <c r="B30" s="5" t="s">
        <v>94</v>
      </c>
      <c r="C30" s="50">
        <v>0.96141715999999999</v>
      </c>
      <c r="D30" s="50">
        <v>0.51816987999999997</v>
      </c>
      <c r="E30" s="50">
        <v>0.71803108000000004</v>
      </c>
      <c r="F30" s="50">
        <v>0.80832968000000005</v>
      </c>
      <c r="G30" s="50">
        <v>1.1300462200000001</v>
      </c>
      <c r="H30" s="50">
        <v>0.72967309000000002</v>
      </c>
      <c r="I30" s="5"/>
    </row>
    <row r="31" spans="1:9" ht="16" x14ac:dyDescent="0.2">
      <c r="B31" s="5" t="s">
        <v>95</v>
      </c>
      <c r="C31" s="50">
        <v>1.3409061099999999</v>
      </c>
      <c r="D31" s="50">
        <v>0.86384704999999995</v>
      </c>
      <c r="E31" s="50">
        <v>1.4926499900000001</v>
      </c>
      <c r="F31" s="50">
        <v>0.71101435999999996</v>
      </c>
      <c r="G31" s="50">
        <v>1.05613701</v>
      </c>
      <c r="H31" s="50">
        <v>0.96969923999999996</v>
      </c>
      <c r="I31" s="5"/>
    </row>
    <row r="32" spans="1:9" ht="16" x14ac:dyDescent="0.2">
      <c r="B32" s="5" t="s">
        <v>96</v>
      </c>
      <c r="C32" s="50">
        <v>0.73772157000000005</v>
      </c>
      <c r="D32" s="50">
        <v>0.98064872999999997</v>
      </c>
      <c r="E32" s="50">
        <v>0.82478450999999997</v>
      </c>
      <c r="F32" s="50">
        <v>0.93155893999999995</v>
      </c>
      <c r="G32" s="50">
        <v>0.77235909999999997</v>
      </c>
      <c r="H32" s="50">
        <v>1.1854206</v>
      </c>
      <c r="I32" s="5"/>
    </row>
    <row r="33" spans="2:9" ht="16" x14ac:dyDescent="0.2">
      <c r="B33" s="5" t="s">
        <v>97</v>
      </c>
      <c r="C33" s="50">
        <v>0.58889899999999995</v>
      </c>
      <c r="D33" s="50">
        <v>0.84038793000000001</v>
      </c>
      <c r="E33" s="50">
        <v>0.67866181999999997</v>
      </c>
      <c r="F33" s="50">
        <v>1.1944630199999999</v>
      </c>
      <c r="G33" s="50">
        <v>1.33124362</v>
      </c>
      <c r="H33" s="50">
        <v>1.49430303</v>
      </c>
      <c r="I33" s="5"/>
    </row>
    <row r="34" spans="2:9" ht="16" x14ac:dyDescent="0.2">
      <c r="B34" s="5" t="s">
        <v>98</v>
      </c>
      <c r="C34" s="50">
        <v>0.95891559999999998</v>
      </c>
      <c r="D34" s="50">
        <v>0.85773178999999999</v>
      </c>
      <c r="E34" s="50">
        <v>1.11593689</v>
      </c>
      <c r="F34" s="50">
        <v>0.99954520999999996</v>
      </c>
      <c r="G34" s="50">
        <v>0.64424809000000005</v>
      </c>
      <c r="H34" s="50">
        <v>0.80469159999999995</v>
      </c>
      <c r="I34" s="5"/>
    </row>
    <row r="35" spans="2:9" ht="16" x14ac:dyDescent="0.2">
      <c r="B35" s="5" t="s">
        <v>99</v>
      </c>
      <c r="C35" s="50">
        <v>1.7234103999999999</v>
      </c>
      <c r="D35" s="50"/>
      <c r="E35" s="50">
        <v>1.6115223999999999</v>
      </c>
      <c r="F35" s="50"/>
      <c r="G35" s="50">
        <v>0.98342300000000005</v>
      </c>
      <c r="H35" s="50"/>
      <c r="I35" s="5"/>
    </row>
    <row r="36" spans="2:9" ht="16" x14ac:dyDescent="0.2">
      <c r="B36" s="5"/>
      <c r="C36" s="5"/>
      <c r="D36" s="5"/>
      <c r="E36" s="5"/>
      <c r="F36" s="5"/>
      <c r="G36" s="5"/>
      <c r="H36" s="5"/>
      <c r="I36" s="5"/>
    </row>
    <row r="37" spans="2:9" ht="16" x14ac:dyDescent="0.2">
      <c r="B37" s="5"/>
      <c r="C37" s="5"/>
      <c r="D37" s="5"/>
      <c r="E37" s="5"/>
      <c r="F37" s="5"/>
      <c r="G37" s="5"/>
      <c r="H37" s="5"/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440E-E217-B046-89F9-B0E6D52781AC}">
  <dimension ref="A2:AK63"/>
  <sheetViews>
    <sheetView zoomScale="90" zoomScaleNormal="90" workbookViewId="0">
      <selection activeCell="D5" sqref="D5:G63"/>
    </sheetView>
  </sheetViews>
  <sheetFormatPr baseColWidth="10" defaultRowHeight="15" x14ac:dyDescent="0.2"/>
  <cols>
    <col min="1" max="1" width="13.5" style="20" customWidth="1"/>
    <col min="2" max="16384" width="10.83203125" style="20"/>
  </cols>
  <sheetData>
    <row r="2" spans="1:37" ht="16" x14ac:dyDescent="0.2">
      <c r="A2" s="26" t="s">
        <v>132</v>
      </c>
      <c r="B2" s="27" t="s">
        <v>102</v>
      </c>
    </row>
    <row r="3" spans="1:37" ht="16" x14ac:dyDescent="0.2">
      <c r="B3" s="27"/>
      <c r="C3" s="27"/>
      <c r="G3" s="19"/>
      <c r="X3" s="31"/>
      <c r="Y3" s="31"/>
      <c r="Z3" s="31"/>
      <c r="AA3" s="31"/>
      <c r="AC3" s="31"/>
      <c r="AD3" s="31"/>
      <c r="AE3" s="31"/>
      <c r="AF3" s="31"/>
      <c r="AH3" s="31"/>
      <c r="AI3" s="31"/>
      <c r="AJ3" s="31"/>
      <c r="AK3" s="31"/>
    </row>
    <row r="4" spans="1:37" ht="16" x14ac:dyDescent="0.2">
      <c r="B4" s="27"/>
      <c r="C4" s="27"/>
      <c r="D4" s="19" t="s">
        <v>5</v>
      </c>
      <c r="E4" s="19" t="s">
        <v>6</v>
      </c>
      <c r="F4" s="19" t="s">
        <v>7</v>
      </c>
      <c r="G4" s="13"/>
      <c r="I4" s="22"/>
      <c r="J4" s="22"/>
      <c r="K4" s="21"/>
      <c r="N4" s="22"/>
      <c r="P4" s="21"/>
      <c r="Q4" s="22"/>
      <c r="R4" s="22"/>
    </row>
    <row r="5" spans="1:37" ht="16" x14ac:dyDescent="0.2">
      <c r="B5" s="27" t="s">
        <v>8</v>
      </c>
      <c r="C5" s="27"/>
      <c r="D5" s="52">
        <v>84.8</v>
      </c>
      <c r="E5" s="52">
        <v>71.400000000000006</v>
      </c>
      <c r="F5" s="52">
        <v>36.4</v>
      </c>
      <c r="G5" s="52"/>
      <c r="I5" s="27"/>
      <c r="J5" s="27"/>
      <c r="K5" s="21"/>
      <c r="L5" s="22"/>
      <c r="M5" s="22"/>
      <c r="N5" s="22"/>
      <c r="P5" s="21"/>
      <c r="Q5" s="22"/>
      <c r="R5" s="22"/>
    </row>
    <row r="6" spans="1:37" ht="16" x14ac:dyDescent="0.2">
      <c r="B6" s="27"/>
      <c r="C6" s="27"/>
      <c r="D6" s="52">
        <v>38.799999999999997</v>
      </c>
      <c r="E6" s="52">
        <v>66.8</v>
      </c>
      <c r="F6" s="52">
        <v>57.4</v>
      </c>
      <c r="G6" s="52"/>
      <c r="I6" s="27"/>
      <c r="J6" s="27"/>
      <c r="K6" s="21"/>
      <c r="L6" s="22"/>
      <c r="M6" s="22"/>
      <c r="N6" s="22"/>
      <c r="P6" s="21"/>
      <c r="Q6" s="22"/>
      <c r="R6" s="22"/>
    </row>
    <row r="7" spans="1:37" ht="16" x14ac:dyDescent="0.2">
      <c r="B7" s="27"/>
      <c r="C7" s="27"/>
      <c r="D7" s="52">
        <v>37.6</v>
      </c>
      <c r="E7" s="52">
        <v>60.6</v>
      </c>
      <c r="F7" s="52">
        <v>9.4</v>
      </c>
      <c r="G7" s="52"/>
      <c r="I7" s="27"/>
      <c r="J7" s="27"/>
      <c r="K7" s="21"/>
      <c r="L7" s="22"/>
      <c r="M7" s="22"/>
      <c r="N7" s="22"/>
      <c r="P7" s="21"/>
      <c r="Q7" s="22"/>
      <c r="R7" s="22"/>
    </row>
    <row r="8" spans="1:37" ht="16" x14ac:dyDescent="0.2">
      <c r="B8" s="27"/>
      <c r="C8" s="27"/>
      <c r="D8" s="52">
        <v>77.599999999999994</v>
      </c>
      <c r="E8" s="52">
        <v>69.599999999999994</v>
      </c>
      <c r="F8" s="52">
        <v>7.7</v>
      </c>
      <c r="G8" s="52"/>
      <c r="I8" s="27"/>
      <c r="J8" s="27"/>
      <c r="K8" s="21"/>
      <c r="L8" s="22"/>
      <c r="M8" s="22"/>
      <c r="N8" s="22"/>
      <c r="P8" s="21"/>
      <c r="Q8" s="22"/>
      <c r="R8" s="22"/>
    </row>
    <row r="9" spans="1:37" ht="16" x14ac:dyDescent="0.2">
      <c r="B9" s="27"/>
      <c r="C9" s="27"/>
      <c r="D9" s="52">
        <v>68.2</v>
      </c>
      <c r="E9" s="52">
        <v>87.3</v>
      </c>
      <c r="F9" s="52">
        <v>14</v>
      </c>
      <c r="G9" s="52"/>
      <c r="I9" s="27"/>
      <c r="J9" s="27"/>
      <c r="K9" s="21"/>
      <c r="L9" s="22"/>
      <c r="M9" s="22"/>
      <c r="N9" s="22"/>
      <c r="P9" s="21"/>
      <c r="Q9" s="22"/>
      <c r="R9" s="22"/>
    </row>
    <row r="10" spans="1:37" ht="16" x14ac:dyDescent="0.2">
      <c r="B10" s="27"/>
      <c r="C10" s="27"/>
      <c r="D10" s="52">
        <v>48</v>
      </c>
      <c r="E10" s="52">
        <v>61.9</v>
      </c>
      <c r="F10" s="52">
        <v>6.9</v>
      </c>
      <c r="G10" s="52"/>
      <c r="I10" s="27"/>
      <c r="J10" s="27"/>
      <c r="K10" s="21"/>
      <c r="L10" s="22"/>
      <c r="M10" s="22"/>
      <c r="N10" s="22"/>
      <c r="P10" s="21"/>
      <c r="Q10" s="22"/>
      <c r="R10" s="22"/>
    </row>
    <row r="11" spans="1:37" ht="16" x14ac:dyDescent="0.2">
      <c r="B11" s="27"/>
      <c r="C11" s="27"/>
      <c r="D11" s="52">
        <v>32.200000000000003</v>
      </c>
      <c r="E11" s="52">
        <v>18.399999999999999</v>
      </c>
      <c r="F11" s="52">
        <v>63.3</v>
      </c>
      <c r="G11" s="52"/>
      <c r="I11" s="27"/>
      <c r="J11" s="27"/>
      <c r="K11" s="23"/>
      <c r="L11" s="22"/>
      <c r="M11" s="22"/>
      <c r="P11" s="23"/>
      <c r="Q11" s="22"/>
      <c r="R11" s="22"/>
    </row>
    <row r="12" spans="1:37" ht="16" x14ac:dyDescent="0.2">
      <c r="B12" s="27"/>
      <c r="C12" s="27"/>
      <c r="D12" s="52">
        <v>90.5</v>
      </c>
      <c r="E12" s="52">
        <v>21.7</v>
      </c>
      <c r="F12" s="52">
        <v>8.9</v>
      </c>
      <c r="G12" s="52"/>
      <c r="I12" s="27"/>
      <c r="J12" s="27"/>
      <c r="K12" s="23"/>
      <c r="N12" s="22"/>
      <c r="P12" s="23"/>
    </row>
    <row r="13" spans="1:37" ht="16" x14ac:dyDescent="0.2">
      <c r="B13" s="27"/>
      <c r="C13" s="27"/>
      <c r="D13" s="52">
        <v>69.400000000000006</v>
      </c>
      <c r="E13" s="52">
        <v>14.8</v>
      </c>
      <c r="F13" s="52">
        <v>9.8000000000000007</v>
      </c>
      <c r="G13" s="52"/>
      <c r="I13" s="27"/>
      <c r="J13" s="27"/>
      <c r="K13" s="23"/>
      <c r="L13" s="22"/>
      <c r="M13" s="22"/>
      <c r="N13" s="22"/>
      <c r="O13" s="22"/>
      <c r="P13" s="23"/>
      <c r="Q13" s="22"/>
      <c r="R13" s="22"/>
    </row>
    <row r="14" spans="1:37" ht="16" x14ac:dyDescent="0.2">
      <c r="B14" s="27"/>
      <c r="C14" s="27"/>
      <c r="D14" s="52">
        <v>26.7</v>
      </c>
      <c r="E14" s="52">
        <v>61</v>
      </c>
      <c r="F14" s="52">
        <v>35.799999999999997</v>
      </c>
      <c r="G14" s="52"/>
      <c r="I14" s="27"/>
      <c r="J14" s="27"/>
      <c r="K14" s="23"/>
      <c r="L14" s="22"/>
      <c r="M14" s="22"/>
      <c r="N14" s="22"/>
      <c r="P14" s="23"/>
      <c r="Q14" s="22"/>
      <c r="R14" s="22"/>
    </row>
    <row r="15" spans="1:37" ht="16" x14ac:dyDescent="0.2">
      <c r="B15" s="27"/>
      <c r="C15" s="27"/>
      <c r="D15" s="52">
        <v>56.1</v>
      </c>
      <c r="E15" s="52">
        <v>63.1</v>
      </c>
      <c r="F15" s="52">
        <v>10.3</v>
      </c>
      <c r="G15" s="52"/>
      <c r="I15" s="27"/>
      <c r="J15" s="27"/>
      <c r="K15" s="23"/>
      <c r="L15" s="12"/>
      <c r="M15" s="12"/>
      <c r="N15" s="22"/>
      <c r="P15" s="23"/>
      <c r="Q15" s="22"/>
      <c r="R15" s="22"/>
    </row>
    <row r="16" spans="1:37" ht="16" x14ac:dyDescent="0.2">
      <c r="B16" s="27"/>
      <c r="C16" s="27"/>
      <c r="D16" s="52">
        <v>79.2</v>
      </c>
      <c r="E16" s="52">
        <v>44.1</v>
      </c>
      <c r="F16" s="52">
        <v>19.5</v>
      </c>
      <c r="G16" s="52"/>
      <c r="I16" s="27"/>
      <c r="J16" s="27"/>
      <c r="K16" s="24"/>
      <c r="L16" s="12"/>
      <c r="M16" s="12"/>
      <c r="N16" s="12"/>
      <c r="O16" s="12"/>
      <c r="P16" s="24"/>
      <c r="Q16" s="12"/>
      <c r="R16" s="12"/>
    </row>
    <row r="17" spans="2:18" ht="16" x14ac:dyDescent="0.2">
      <c r="B17" s="27"/>
      <c r="C17" s="27"/>
      <c r="D17" s="53"/>
      <c r="E17" s="52"/>
      <c r="F17" s="53"/>
      <c r="G17" s="52"/>
      <c r="H17" s="27"/>
      <c r="I17" s="27"/>
      <c r="J17" s="27"/>
      <c r="K17" s="25"/>
      <c r="N17" s="12"/>
      <c r="O17" s="12"/>
      <c r="P17" s="25"/>
      <c r="Q17" s="12"/>
      <c r="R17" s="12"/>
    </row>
    <row r="18" spans="2:18" ht="16" x14ac:dyDescent="0.2">
      <c r="C18" s="27"/>
      <c r="D18" s="52"/>
      <c r="E18" s="52"/>
      <c r="F18" s="52"/>
      <c r="G18" s="53"/>
      <c r="H18" s="27"/>
      <c r="I18" s="27"/>
      <c r="J18" s="27" t="s">
        <v>68</v>
      </c>
    </row>
    <row r="19" spans="2:18" ht="16" x14ac:dyDescent="0.2">
      <c r="B19" s="26" t="s">
        <v>9</v>
      </c>
      <c r="C19" s="27"/>
      <c r="D19" s="52">
        <v>58.1</v>
      </c>
      <c r="E19" s="52">
        <v>11.3</v>
      </c>
      <c r="F19" s="52">
        <v>8.4</v>
      </c>
      <c r="G19" s="53"/>
      <c r="H19" s="27"/>
      <c r="I19" s="27"/>
      <c r="J19" s="27"/>
    </row>
    <row r="20" spans="2:18" ht="16" x14ac:dyDescent="0.2">
      <c r="C20" s="27"/>
      <c r="D20" s="52">
        <v>29</v>
      </c>
      <c r="E20" s="52">
        <v>53.3</v>
      </c>
      <c r="F20" s="52">
        <v>6.1</v>
      </c>
      <c r="G20" s="53"/>
      <c r="H20" s="27"/>
      <c r="I20" s="27"/>
      <c r="J20" s="27"/>
    </row>
    <row r="21" spans="2:18" ht="16" x14ac:dyDescent="0.2">
      <c r="C21" s="27"/>
      <c r="D21" s="52">
        <v>67</v>
      </c>
      <c r="E21" s="52">
        <v>9</v>
      </c>
      <c r="F21" s="52">
        <v>19.399999999999999</v>
      </c>
      <c r="G21" s="53"/>
      <c r="H21" s="27"/>
      <c r="I21" s="27"/>
      <c r="J21" s="27"/>
      <c r="K21" s="22"/>
      <c r="L21" s="22"/>
      <c r="M21" s="22"/>
      <c r="N21" s="22"/>
      <c r="O21" s="22"/>
      <c r="P21" s="22"/>
      <c r="Q21" s="22"/>
      <c r="R21" s="22"/>
    </row>
    <row r="22" spans="2:18" ht="16" x14ac:dyDescent="0.2">
      <c r="C22" s="27"/>
      <c r="D22" s="52">
        <v>27.5</v>
      </c>
      <c r="E22" s="52">
        <v>36.200000000000003</v>
      </c>
      <c r="F22" s="52">
        <v>68.599999999999994</v>
      </c>
      <c r="G22" s="53"/>
      <c r="H22" s="27"/>
      <c r="I22" s="27"/>
      <c r="J22" s="27"/>
      <c r="K22" s="22"/>
      <c r="L22" s="22"/>
      <c r="M22" s="22"/>
      <c r="N22" s="22"/>
      <c r="O22" s="22"/>
      <c r="P22" s="22"/>
      <c r="Q22" s="22"/>
      <c r="R22" s="22"/>
    </row>
    <row r="23" spans="2:18" ht="16" x14ac:dyDescent="0.2">
      <c r="C23" s="27"/>
      <c r="D23" s="52">
        <v>29.3</v>
      </c>
      <c r="E23" s="52">
        <v>45</v>
      </c>
      <c r="F23" s="52">
        <v>29.6</v>
      </c>
      <c r="G23" s="53"/>
      <c r="H23" s="27"/>
      <c r="I23" s="27"/>
      <c r="J23" s="27"/>
      <c r="K23" s="22"/>
      <c r="L23" s="22"/>
      <c r="M23" s="22"/>
      <c r="N23" s="22"/>
      <c r="O23" s="22"/>
      <c r="P23" s="22"/>
      <c r="Q23" s="22"/>
      <c r="R23" s="22"/>
    </row>
    <row r="24" spans="2:18" ht="16" x14ac:dyDescent="0.2">
      <c r="C24" s="27"/>
      <c r="D24" s="52">
        <v>31.3</v>
      </c>
      <c r="E24" s="52">
        <v>69.7</v>
      </c>
      <c r="F24" s="52">
        <v>70.099999999999994</v>
      </c>
      <c r="G24" s="53"/>
      <c r="H24" s="27"/>
      <c r="I24" s="27"/>
      <c r="J24" s="27"/>
    </row>
    <row r="25" spans="2:18" ht="16" x14ac:dyDescent="0.2">
      <c r="C25" s="27"/>
      <c r="D25" s="52">
        <v>29.8</v>
      </c>
      <c r="E25" s="52">
        <v>32.4</v>
      </c>
      <c r="F25" s="52">
        <v>74.400000000000006</v>
      </c>
      <c r="G25" s="53"/>
      <c r="H25" s="27"/>
      <c r="I25" s="27"/>
      <c r="J25" s="27"/>
    </row>
    <row r="26" spans="2:18" ht="16" x14ac:dyDescent="0.2">
      <c r="C26" s="27"/>
      <c r="D26" s="52">
        <v>25</v>
      </c>
      <c r="E26" s="52">
        <v>51.6</v>
      </c>
      <c r="F26" s="52">
        <v>75</v>
      </c>
      <c r="G26" s="53"/>
      <c r="H26" s="27"/>
      <c r="I26" s="27"/>
      <c r="J26" s="27"/>
      <c r="K26" s="21"/>
      <c r="N26" s="22"/>
      <c r="P26" s="21"/>
      <c r="Q26" s="22"/>
      <c r="R26" s="22"/>
    </row>
    <row r="27" spans="2:18" ht="16" x14ac:dyDescent="0.2">
      <c r="C27" s="27"/>
      <c r="D27" s="52">
        <v>41.5</v>
      </c>
      <c r="E27" s="52">
        <v>36.799999999999997</v>
      </c>
      <c r="F27" s="52">
        <v>38.200000000000003</v>
      </c>
      <c r="G27" s="53"/>
      <c r="H27" s="27"/>
      <c r="I27" s="27"/>
      <c r="J27" s="27"/>
      <c r="K27" s="21"/>
      <c r="L27" s="22"/>
      <c r="M27" s="22"/>
      <c r="N27" s="22"/>
      <c r="P27" s="21"/>
      <c r="Q27" s="22"/>
      <c r="R27" s="22"/>
    </row>
    <row r="28" spans="2:18" ht="16" x14ac:dyDescent="0.2">
      <c r="C28" s="27"/>
      <c r="D28" s="52">
        <v>32.9</v>
      </c>
      <c r="E28" s="52">
        <v>65.7</v>
      </c>
      <c r="F28" s="52">
        <v>49</v>
      </c>
      <c r="G28" s="53"/>
      <c r="H28" s="27"/>
      <c r="I28" s="27"/>
      <c r="J28" s="27"/>
      <c r="K28" s="21"/>
      <c r="L28" s="22"/>
      <c r="M28" s="22"/>
      <c r="N28" s="22"/>
      <c r="P28" s="21"/>
      <c r="Q28" s="22"/>
      <c r="R28" s="22"/>
    </row>
    <row r="29" spans="2:18" ht="16" x14ac:dyDescent="0.2">
      <c r="C29" s="27"/>
      <c r="D29" s="52">
        <v>37.04</v>
      </c>
      <c r="E29" s="52">
        <v>70.3</v>
      </c>
      <c r="F29" s="52">
        <v>41.9</v>
      </c>
      <c r="G29" s="52"/>
      <c r="H29" s="27"/>
      <c r="I29" s="27"/>
      <c r="J29" s="27"/>
      <c r="K29" s="21"/>
      <c r="L29" s="22"/>
      <c r="M29" s="22"/>
      <c r="N29" s="22"/>
      <c r="P29" s="21"/>
      <c r="Q29" s="22"/>
      <c r="R29" s="22"/>
    </row>
    <row r="30" spans="2:18" ht="16" x14ac:dyDescent="0.2">
      <c r="C30" s="27"/>
      <c r="D30" s="52"/>
      <c r="E30" s="53"/>
      <c r="F30" s="52"/>
      <c r="G30" s="52"/>
      <c r="H30" s="27"/>
      <c r="I30" s="27"/>
      <c r="J30" s="27"/>
      <c r="K30" s="21"/>
      <c r="L30" s="22"/>
      <c r="M30" s="22"/>
      <c r="P30" s="21"/>
      <c r="Q30" s="22"/>
      <c r="R30" s="22"/>
    </row>
    <row r="31" spans="2:18" ht="16" x14ac:dyDescent="0.2">
      <c r="C31" s="27"/>
      <c r="D31" s="52"/>
      <c r="E31" s="53"/>
      <c r="F31" s="52"/>
      <c r="G31" s="52"/>
      <c r="H31" s="27"/>
      <c r="I31" s="27"/>
      <c r="J31" s="27"/>
      <c r="K31" s="21"/>
      <c r="N31" s="22"/>
      <c r="O31" s="22"/>
      <c r="P31" s="21"/>
      <c r="Q31" s="22"/>
      <c r="R31" s="22"/>
    </row>
    <row r="32" spans="2:18" ht="16" x14ac:dyDescent="0.2">
      <c r="B32" s="27"/>
      <c r="D32" s="53"/>
      <c r="E32" s="53"/>
      <c r="F32" s="53"/>
      <c r="G32" s="52"/>
      <c r="H32" s="27"/>
      <c r="I32" s="27"/>
      <c r="J32" s="21"/>
      <c r="K32" s="22"/>
      <c r="L32" s="22"/>
      <c r="M32" s="22"/>
      <c r="O32" s="21"/>
      <c r="P32" s="22"/>
      <c r="Q32" s="22"/>
    </row>
    <row r="33" spans="1:17" ht="16" x14ac:dyDescent="0.2">
      <c r="A33" s="26" t="s">
        <v>132</v>
      </c>
      <c r="B33" s="27" t="s">
        <v>103</v>
      </c>
      <c r="C33" s="27"/>
      <c r="D33" s="52"/>
      <c r="E33" s="52"/>
      <c r="F33" s="53"/>
      <c r="G33" s="52"/>
      <c r="H33" s="27"/>
      <c r="I33" s="27"/>
      <c r="J33" s="21"/>
      <c r="K33" s="22"/>
      <c r="L33" s="22"/>
      <c r="M33" s="22"/>
      <c r="O33" s="21"/>
    </row>
    <row r="34" spans="1:17" ht="16" x14ac:dyDescent="0.2">
      <c r="B34" s="27"/>
      <c r="C34" s="27"/>
      <c r="D34" s="52"/>
      <c r="E34" s="52"/>
      <c r="F34" s="52"/>
      <c r="G34" s="52"/>
      <c r="H34" s="27"/>
      <c r="I34" s="27"/>
      <c r="J34" s="23"/>
      <c r="K34" s="22"/>
      <c r="L34" s="22"/>
      <c r="M34" s="22"/>
      <c r="O34" s="23"/>
      <c r="P34" s="22"/>
      <c r="Q34" s="22"/>
    </row>
    <row r="35" spans="1:17" ht="16" x14ac:dyDescent="0.2">
      <c r="C35" s="27"/>
      <c r="D35" s="53"/>
      <c r="E35" s="53"/>
      <c r="F35" s="54"/>
      <c r="G35" s="52"/>
      <c r="H35" s="27"/>
      <c r="I35" s="27"/>
      <c r="J35" s="23"/>
      <c r="K35" s="22"/>
      <c r="L35" s="22"/>
      <c r="M35" s="22"/>
      <c r="O35" s="23"/>
      <c r="P35" s="22"/>
      <c r="Q35" s="22"/>
    </row>
    <row r="36" spans="1:17" ht="16" x14ac:dyDescent="0.2">
      <c r="C36" s="27"/>
      <c r="D36" s="52" t="s">
        <v>5</v>
      </c>
      <c r="E36" s="52" t="s">
        <v>6</v>
      </c>
      <c r="F36" s="55"/>
      <c r="G36" s="52"/>
      <c r="H36" s="27"/>
      <c r="I36" s="27"/>
      <c r="J36" s="25"/>
      <c r="K36" s="12"/>
      <c r="L36" s="12"/>
      <c r="M36" s="12"/>
      <c r="N36" s="12"/>
      <c r="O36" s="25"/>
      <c r="P36" s="12"/>
      <c r="Q36" s="12"/>
    </row>
    <row r="37" spans="1:17" ht="16" x14ac:dyDescent="0.2">
      <c r="B37" s="27" t="s">
        <v>8</v>
      </c>
      <c r="C37" s="27"/>
      <c r="D37" s="52">
        <v>11.3</v>
      </c>
      <c r="E37" s="52">
        <v>24.4</v>
      </c>
      <c r="F37" s="52"/>
      <c r="G37" s="52"/>
      <c r="H37" s="27"/>
      <c r="I37" s="27"/>
      <c r="J37" s="25"/>
      <c r="K37" s="12"/>
      <c r="L37" s="12"/>
      <c r="M37" s="12"/>
      <c r="N37" s="12"/>
      <c r="O37" s="25"/>
      <c r="P37" s="12"/>
      <c r="Q37" s="12"/>
    </row>
    <row r="38" spans="1:17" ht="16" x14ac:dyDescent="0.2">
      <c r="B38" s="27"/>
      <c r="C38" s="27"/>
      <c r="D38" s="52">
        <v>57.2</v>
      </c>
      <c r="E38" s="52">
        <v>32</v>
      </c>
      <c r="F38" s="52"/>
      <c r="G38" s="52"/>
      <c r="H38" s="27"/>
      <c r="I38" s="27"/>
      <c r="J38" s="12"/>
      <c r="K38" s="22"/>
      <c r="L38" s="22"/>
      <c r="M38" s="22"/>
      <c r="N38" s="12"/>
      <c r="O38" s="12"/>
    </row>
    <row r="39" spans="1:17" ht="16" x14ac:dyDescent="0.2">
      <c r="B39" s="27"/>
      <c r="C39" s="27"/>
      <c r="D39" s="52">
        <v>50.1</v>
      </c>
      <c r="E39" s="52">
        <v>30.6</v>
      </c>
      <c r="F39" s="52"/>
      <c r="G39" s="52"/>
      <c r="H39" s="27"/>
      <c r="I39" s="27"/>
      <c r="J39" s="12"/>
      <c r="N39" s="12"/>
      <c r="O39" s="12"/>
    </row>
    <row r="40" spans="1:17" ht="16" x14ac:dyDescent="0.2">
      <c r="B40" s="27"/>
      <c r="C40" s="27"/>
      <c r="D40" s="52">
        <v>18.399999999999999</v>
      </c>
      <c r="E40" s="52">
        <v>29.3</v>
      </c>
      <c r="F40" s="52"/>
      <c r="G40" s="52"/>
      <c r="H40" s="27"/>
      <c r="I40" s="27"/>
      <c r="J40" s="12"/>
      <c r="N40" s="12"/>
      <c r="O40" s="12"/>
    </row>
    <row r="41" spans="1:17" ht="16" x14ac:dyDescent="0.2">
      <c r="B41" s="27"/>
      <c r="C41" s="27"/>
      <c r="D41" s="52">
        <v>30.7</v>
      </c>
      <c r="E41" s="52">
        <v>11.7</v>
      </c>
      <c r="F41" s="52"/>
      <c r="G41" s="52"/>
      <c r="H41" s="27"/>
      <c r="I41" s="27"/>
      <c r="J41" s="12"/>
      <c r="N41" s="12"/>
      <c r="O41" s="12"/>
    </row>
    <row r="42" spans="1:17" ht="16" x14ac:dyDescent="0.2">
      <c r="B42" s="27"/>
      <c r="C42" s="27"/>
      <c r="D42" s="52">
        <v>48.3</v>
      </c>
      <c r="E42" s="52">
        <v>37.5</v>
      </c>
      <c r="F42" s="52"/>
      <c r="G42" s="52"/>
      <c r="H42" s="27"/>
      <c r="I42" s="27"/>
      <c r="J42" s="25"/>
      <c r="K42" s="12"/>
      <c r="L42" s="12"/>
      <c r="M42" s="12"/>
      <c r="N42" s="12"/>
      <c r="O42" s="25"/>
      <c r="P42" s="12"/>
      <c r="Q42" s="12"/>
    </row>
    <row r="43" spans="1:17" ht="16" x14ac:dyDescent="0.2">
      <c r="B43" s="27"/>
      <c r="C43" s="27"/>
      <c r="D43" s="52">
        <v>59.9</v>
      </c>
      <c r="E43" s="52">
        <v>80.400000000000006</v>
      </c>
      <c r="F43" s="52"/>
      <c r="G43" s="52"/>
      <c r="H43" s="27"/>
      <c r="I43" s="27"/>
      <c r="J43" s="22"/>
      <c r="K43" s="22"/>
      <c r="L43" s="22"/>
      <c r="M43" s="22"/>
      <c r="N43" s="22"/>
      <c r="O43" s="22"/>
      <c r="P43" s="22"/>
      <c r="Q43" s="22"/>
    </row>
    <row r="44" spans="1:17" ht="16" x14ac:dyDescent="0.2">
      <c r="B44" s="27"/>
      <c r="C44" s="27"/>
      <c r="D44" s="52">
        <v>8</v>
      </c>
      <c r="E44" s="52">
        <v>77.3</v>
      </c>
      <c r="F44" s="52"/>
      <c r="G44" s="52"/>
      <c r="H44" s="27"/>
      <c r="I44" s="27"/>
      <c r="J44" s="22"/>
      <c r="K44" s="22"/>
      <c r="L44" s="22"/>
      <c r="M44" s="22"/>
      <c r="N44" s="22"/>
      <c r="O44" s="22"/>
      <c r="P44" s="22"/>
      <c r="Q44" s="22"/>
    </row>
    <row r="45" spans="1:17" ht="16" x14ac:dyDescent="0.2">
      <c r="B45" s="27"/>
      <c r="C45" s="27"/>
      <c r="D45" s="52">
        <v>23.7</v>
      </c>
      <c r="E45" s="52">
        <v>81.7</v>
      </c>
      <c r="F45" s="52"/>
      <c r="G45" s="52"/>
      <c r="H45" s="27"/>
      <c r="I45" s="27"/>
      <c r="J45" s="22"/>
      <c r="K45" s="22"/>
      <c r="L45" s="22"/>
      <c r="M45" s="22"/>
      <c r="N45" s="22"/>
      <c r="O45" s="22"/>
      <c r="P45" s="22"/>
      <c r="Q45" s="22"/>
    </row>
    <row r="46" spans="1:17" ht="16" x14ac:dyDescent="0.2">
      <c r="B46" s="27"/>
      <c r="C46" s="27"/>
      <c r="D46" s="52">
        <v>57.4</v>
      </c>
      <c r="E46" s="52">
        <v>8.1999999999999993</v>
      </c>
      <c r="F46" s="52"/>
      <c r="G46" s="52"/>
      <c r="H46" s="27"/>
      <c r="I46" s="27"/>
      <c r="J46" s="22"/>
      <c r="K46" s="22"/>
      <c r="L46" s="22"/>
      <c r="M46" s="22"/>
      <c r="N46" s="22"/>
      <c r="O46" s="22"/>
      <c r="P46" s="22"/>
      <c r="Q46" s="22"/>
    </row>
    <row r="47" spans="1:17" ht="16" x14ac:dyDescent="0.2">
      <c r="B47" s="27"/>
      <c r="C47" s="27"/>
      <c r="D47" s="52">
        <v>14.7</v>
      </c>
      <c r="E47" s="52">
        <v>25.2</v>
      </c>
      <c r="F47" s="52"/>
      <c r="G47" s="52"/>
      <c r="H47" s="27"/>
      <c r="I47" s="27"/>
      <c r="J47" s="22"/>
      <c r="K47" s="22"/>
      <c r="L47" s="22"/>
      <c r="M47" s="22"/>
      <c r="N47" s="22"/>
      <c r="O47" s="22"/>
      <c r="P47" s="22"/>
      <c r="Q47" s="22"/>
    </row>
    <row r="48" spans="1:17" ht="16" x14ac:dyDescent="0.2">
      <c r="B48" s="27"/>
      <c r="C48" s="27"/>
      <c r="D48" s="52">
        <v>18.3</v>
      </c>
      <c r="E48" s="52">
        <v>46.7</v>
      </c>
      <c r="F48" s="52"/>
      <c r="G48" s="56"/>
      <c r="H48" s="22"/>
      <c r="I48" s="22"/>
      <c r="J48" s="22"/>
      <c r="K48" s="22"/>
      <c r="L48" s="22"/>
      <c r="M48" s="22"/>
      <c r="N48" s="22"/>
      <c r="O48" s="22"/>
      <c r="P48" s="22"/>
      <c r="Q48" s="22"/>
    </row>
    <row r="49" spans="2:17" ht="16" x14ac:dyDescent="0.2">
      <c r="B49" s="27"/>
      <c r="C49" s="27"/>
      <c r="D49" s="52"/>
      <c r="E49" s="52"/>
      <c r="F49" s="53"/>
      <c r="G49" s="56"/>
      <c r="H49" s="22"/>
      <c r="I49" s="22"/>
      <c r="J49" s="22"/>
      <c r="K49" s="22"/>
      <c r="L49" s="22"/>
      <c r="M49" s="22"/>
      <c r="N49" s="22"/>
      <c r="O49" s="22"/>
      <c r="P49" s="22"/>
      <c r="Q49" s="22"/>
    </row>
    <row r="50" spans="2:17" ht="16" x14ac:dyDescent="0.2">
      <c r="C50" s="27"/>
      <c r="D50" s="52"/>
      <c r="E50" s="52"/>
      <c r="F50" s="52"/>
      <c r="G50" s="57"/>
      <c r="H50" s="22"/>
      <c r="I50" s="22"/>
      <c r="J50" s="22"/>
      <c r="K50" s="22"/>
      <c r="L50" s="22"/>
      <c r="M50" s="22"/>
      <c r="N50" s="22"/>
      <c r="O50" s="22"/>
      <c r="P50" s="28"/>
      <c r="Q50" s="28"/>
    </row>
    <row r="51" spans="2:17" ht="16" x14ac:dyDescent="0.2">
      <c r="B51" s="26" t="s">
        <v>9</v>
      </c>
      <c r="C51" s="27"/>
      <c r="D51" s="52">
        <v>34.799999999999997</v>
      </c>
      <c r="E51" s="52">
        <v>76.900000000000006</v>
      </c>
      <c r="F51" s="52"/>
      <c r="G51" s="53"/>
    </row>
    <row r="52" spans="2:17" ht="16" x14ac:dyDescent="0.2">
      <c r="C52" s="27"/>
      <c r="D52" s="52">
        <v>52.7</v>
      </c>
      <c r="E52" s="52">
        <v>38.4</v>
      </c>
      <c r="F52" s="52"/>
      <c r="G52" s="58"/>
      <c r="H52" s="29"/>
      <c r="I52" s="29"/>
      <c r="J52" s="29"/>
      <c r="K52" s="29"/>
      <c r="L52" s="29"/>
      <c r="M52" s="29"/>
      <c r="N52" s="28"/>
      <c r="O52" s="28"/>
    </row>
    <row r="53" spans="2:17" ht="16" x14ac:dyDescent="0.2">
      <c r="C53" s="27"/>
      <c r="D53" s="52">
        <v>23.4</v>
      </c>
      <c r="E53" s="52">
        <v>86.4</v>
      </c>
      <c r="F53" s="52"/>
      <c r="G53" s="59"/>
      <c r="H53" s="30"/>
      <c r="I53" s="30"/>
      <c r="J53" s="30"/>
      <c r="K53" s="30"/>
      <c r="L53" s="30"/>
      <c r="M53" s="30"/>
      <c r="N53" s="30"/>
      <c r="O53" s="30"/>
    </row>
    <row r="54" spans="2:17" ht="16" x14ac:dyDescent="0.2">
      <c r="C54" s="27"/>
      <c r="D54" s="52">
        <v>60</v>
      </c>
      <c r="E54" s="52">
        <v>60.4</v>
      </c>
      <c r="F54" s="52"/>
      <c r="G54" s="53"/>
    </row>
    <row r="55" spans="2:17" ht="16" x14ac:dyDescent="0.2">
      <c r="C55" s="27"/>
      <c r="D55" s="52">
        <v>64.900000000000006</v>
      </c>
      <c r="E55" s="52">
        <v>42.9</v>
      </c>
      <c r="F55" s="52"/>
      <c r="G55" s="53"/>
    </row>
    <row r="56" spans="2:17" ht="16" x14ac:dyDescent="0.2">
      <c r="C56" s="27"/>
      <c r="D56" s="52">
        <v>65.900000000000006</v>
      </c>
      <c r="E56" s="52">
        <v>22.3</v>
      </c>
      <c r="F56" s="52"/>
      <c r="G56" s="53"/>
    </row>
    <row r="57" spans="2:17" ht="16" x14ac:dyDescent="0.2">
      <c r="C57" s="27"/>
      <c r="D57" s="52">
        <v>61.4</v>
      </c>
      <c r="E57" s="52">
        <v>67</v>
      </c>
      <c r="F57" s="52"/>
      <c r="G57" s="53"/>
    </row>
    <row r="58" spans="2:17" ht="16" x14ac:dyDescent="0.2">
      <c r="C58" s="27"/>
      <c r="D58" s="52">
        <v>67.8</v>
      </c>
      <c r="E58" s="52">
        <v>43.1</v>
      </c>
      <c r="F58" s="52"/>
      <c r="G58" s="53"/>
    </row>
    <row r="59" spans="2:17" ht="16" x14ac:dyDescent="0.2">
      <c r="C59" s="27"/>
      <c r="D59" s="52">
        <v>51.9</v>
      </c>
      <c r="E59" s="52">
        <v>48.9</v>
      </c>
      <c r="F59" s="52"/>
      <c r="G59" s="53"/>
    </row>
    <row r="60" spans="2:17" ht="16" x14ac:dyDescent="0.2">
      <c r="C60" s="27"/>
      <c r="D60" s="52">
        <v>61.2</v>
      </c>
      <c r="E60" s="52">
        <v>29.8</v>
      </c>
      <c r="F60" s="52"/>
      <c r="G60" s="53"/>
    </row>
    <row r="61" spans="2:17" ht="16" x14ac:dyDescent="0.2">
      <c r="C61" s="27"/>
      <c r="D61" s="52">
        <v>54.4</v>
      </c>
      <c r="E61" s="52">
        <v>22.5</v>
      </c>
      <c r="F61" s="52"/>
      <c r="G61" s="53"/>
    </row>
    <row r="62" spans="2:17" ht="16" x14ac:dyDescent="0.2">
      <c r="C62" s="27"/>
      <c r="D62" s="52"/>
      <c r="E62" s="52"/>
      <c r="F62" s="53"/>
      <c r="G62" s="53"/>
    </row>
    <row r="63" spans="2:17" ht="16" x14ac:dyDescent="0.2">
      <c r="B63" s="27"/>
      <c r="C63" s="27"/>
      <c r="D63" s="52"/>
      <c r="E63" s="52"/>
      <c r="F63" s="53"/>
      <c r="G63" s="5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01F1-8783-5649-8277-BBB0250BCB76}">
  <dimension ref="A2:I36"/>
  <sheetViews>
    <sheetView workbookViewId="0">
      <selection activeCell="J28" sqref="J28"/>
    </sheetView>
  </sheetViews>
  <sheetFormatPr baseColWidth="10" defaultRowHeight="15" x14ac:dyDescent="0.2"/>
  <cols>
    <col min="1" max="1" width="13.5" customWidth="1"/>
  </cols>
  <sheetData>
    <row r="2" spans="1:9" ht="16" x14ac:dyDescent="0.2">
      <c r="A2" s="4" t="s">
        <v>118</v>
      </c>
      <c r="B2" s="48" t="s">
        <v>238</v>
      </c>
      <c r="I2" s="5"/>
    </row>
    <row r="3" spans="1:9" ht="16" x14ac:dyDescent="0.2">
      <c r="A3" s="5"/>
      <c r="B3" s="5"/>
      <c r="C3" s="5"/>
      <c r="D3" s="5"/>
      <c r="E3" s="5"/>
      <c r="F3" s="5"/>
      <c r="G3" s="5"/>
      <c r="H3" s="5"/>
      <c r="I3" s="5"/>
    </row>
    <row r="4" spans="1:9" ht="16" x14ac:dyDescent="0.2">
      <c r="A4" s="5"/>
      <c r="B4" s="5"/>
      <c r="C4" s="5" t="s">
        <v>8</v>
      </c>
      <c r="D4" s="5" t="s">
        <v>9</v>
      </c>
      <c r="E4" s="5"/>
      <c r="F4" s="5"/>
      <c r="G4" s="5"/>
      <c r="H4" s="5"/>
      <c r="I4" s="5"/>
    </row>
    <row r="5" spans="1:9" ht="16" x14ac:dyDescent="0.2">
      <c r="A5" s="5"/>
      <c r="B5" s="5" t="s">
        <v>104</v>
      </c>
      <c r="C5" s="51">
        <v>22.369769999999999</v>
      </c>
      <c r="D5" s="51">
        <v>9.9045939999999995</v>
      </c>
      <c r="E5" s="5"/>
      <c r="F5" s="5"/>
      <c r="G5" s="5"/>
      <c r="H5" s="5"/>
      <c r="I5" s="5"/>
    </row>
    <row r="6" spans="1:9" ht="16" x14ac:dyDescent="0.2">
      <c r="A6" s="5"/>
      <c r="B6" s="5" t="s">
        <v>105</v>
      </c>
      <c r="C6" s="51">
        <v>16.899989999999999</v>
      </c>
      <c r="D6" s="51">
        <v>11.509969999999999</v>
      </c>
      <c r="E6" s="5"/>
      <c r="F6" s="5"/>
      <c r="G6" s="5"/>
      <c r="H6" s="5"/>
      <c r="I6" s="5"/>
    </row>
    <row r="7" spans="1:9" ht="16" x14ac:dyDescent="0.2">
      <c r="A7" s="5"/>
      <c r="B7" s="5" t="s">
        <v>106</v>
      </c>
      <c r="C7" s="51">
        <v>19.350380000000001</v>
      </c>
      <c r="D7" s="51">
        <v>19.731179999999998</v>
      </c>
      <c r="E7" s="5"/>
      <c r="F7" s="5"/>
      <c r="G7" s="5"/>
      <c r="H7" s="5"/>
      <c r="I7" s="5"/>
    </row>
    <row r="8" spans="1:9" ht="16" x14ac:dyDescent="0.2">
      <c r="A8" s="5"/>
      <c r="B8" s="5" t="s">
        <v>107</v>
      </c>
      <c r="C8" s="51">
        <v>11.65615</v>
      </c>
      <c r="D8" s="51">
        <v>12.027060000000001</v>
      </c>
      <c r="E8" s="5"/>
      <c r="F8" s="5"/>
      <c r="G8" s="5"/>
      <c r="H8" s="5"/>
      <c r="I8" s="5"/>
    </row>
    <row r="9" spans="1:9" ht="16" x14ac:dyDescent="0.2">
      <c r="A9" s="5"/>
      <c r="B9" s="5" t="s">
        <v>108</v>
      </c>
      <c r="C9" s="51">
        <v>23.01736</v>
      </c>
      <c r="D9" s="51">
        <v>14.83376</v>
      </c>
      <c r="E9" s="5"/>
      <c r="F9" s="5"/>
      <c r="G9" s="5"/>
      <c r="H9" s="5"/>
      <c r="I9" s="5"/>
    </row>
    <row r="10" spans="1:9" ht="16" x14ac:dyDescent="0.2">
      <c r="A10" s="5"/>
      <c r="B10" s="5" t="s">
        <v>109</v>
      </c>
      <c r="C10" s="51">
        <v>22.270189999999999</v>
      </c>
      <c r="D10" s="51">
        <v>16.352039999999999</v>
      </c>
      <c r="E10" s="5"/>
      <c r="F10" s="5"/>
      <c r="G10" s="5"/>
      <c r="H10" s="5"/>
      <c r="I10" s="5"/>
    </row>
    <row r="11" spans="1:9" ht="16" x14ac:dyDescent="0.2">
      <c r="A11" s="5"/>
      <c r="B11" s="5" t="s">
        <v>110</v>
      </c>
      <c r="C11" s="51">
        <v>20.867270000000001</v>
      </c>
      <c r="D11" s="51">
        <v>27.221340000000001</v>
      </c>
      <c r="E11" s="5"/>
      <c r="F11" s="5"/>
      <c r="G11" s="5"/>
      <c r="H11" s="5"/>
      <c r="I11" s="5"/>
    </row>
    <row r="12" spans="1:9" ht="16" x14ac:dyDescent="0.2">
      <c r="A12" s="5"/>
      <c r="B12" s="5" t="s">
        <v>111</v>
      </c>
      <c r="C12" s="51">
        <v>20.0457</v>
      </c>
      <c r="D12" s="51">
        <v>25.243649999999999</v>
      </c>
      <c r="E12" s="5"/>
      <c r="F12" s="5"/>
      <c r="G12" s="5"/>
      <c r="H12" s="5"/>
      <c r="I12" s="5"/>
    </row>
    <row r="13" spans="1:9" ht="16" x14ac:dyDescent="0.2">
      <c r="A13" s="5"/>
      <c r="B13" s="5" t="s">
        <v>112</v>
      </c>
      <c r="C13" s="51">
        <v>27.252109999999998</v>
      </c>
      <c r="D13" s="51">
        <v>21.617819999999998</v>
      </c>
      <c r="E13" s="5"/>
      <c r="F13" s="5"/>
      <c r="G13" s="5"/>
      <c r="H13" s="5"/>
      <c r="I13" s="5"/>
    </row>
    <row r="14" spans="1:9" ht="16" x14ac:dyDescent="0.2">
      <c r="A14" s="5"/>
      <c r="B14" s="5" t="s">
        <v>113</v>
      </c>
      <c r="C14" s="51">
        <v>23.75517</v>
      </c>
      <c r="D14" s="51">
        <v>20.356680000000001</v>
      </c>
      <c r="E14" s="5"/>
      <c r="F14" s="5"/>
      <c r="G14" s="5"/>
      <c r="H14" s="5"/>
      <c r="I14" s="5"/>
    </row>
    <row r="15" spans="1:9" ht="16" x14ac:dyDescent="0.2">
      <c r="A15" s="5"/>
      <c r="B15" s="5" t="s">
        <v>114</v>
      </c>
      <c r="C15" s="51">
        <v>17.305199999999999</v>
      </c>
      <c r="D15" s="51">
        <v>25.512360000000001</v>
      </c>
      <c r="E15" s="5"/>
      <c r="F15" s="5"/>
      <c r="G15" s="5"/>
      <c r="H15" s="5"/>
      <c r="I15" s="5"/>
    </row>
    <row r="16" spans="1:9" ht="16" x14ac:dyDescent="0.2">
      <c r="A16" s="5"/>
      <c r="B16" s="5" t="s">
        <v>115</v>
      </c>
      <c r="C16" s="51">
        <v>20.134235</v>
      </c>
      <c r="D16" s="51"/>
      <c r="E16" s="5"/>
      <c r="F16" s="5"/>
      <c r="G16" s="5"/>
      <c r="H16" s="5"/>
      <c r="I16" s="5"/>
    </row>
    <row r="17" spans="1:9" ht="16" x14ac:dyDescent="0.2">
      <c r="B17" s="5"/>
      <c r="C17" s="51"/>
      <c r="D17" s="51"/>
      <c r="E17" s="5"/>
      <c r="F17" s="5"/>
      <c r="G17" s="5"/>
      <c r="H17" s="5"/>
    </row>
    <row r="18" spans="1:9" ht="16" x14ac:dyDescent="0.2">
      <c r="B18" s="5"/>
      <c r="C18" s="51"/>
      <c r="D18" s="51"/>
      <c r="E18" s="5"/>
      <c r="F18" s="5"/>
      <c r="G18" s="5"/>
      <c r="H18" s="5"/>
    </row>
    <row r="19" spans="1:9" ht="16" x14ac:dyDescent="0.2">
      <c r="B19" s="5"/>
      <c r="C19" s="51"/>
      <c r="D19" s="51"/>
      <c r="E19" s="5"/>
      <c r="F19" s="5"/>
      <c r="G19" s="5"/>
      <c r="H19" s="5"/>
    </row>
    <row r="20" spans="1:9" ht="16" x14ac:dyDescent="0.2">
      <c r="A20" s="4" t="s">
        <v>119</v>
      </c>
      <c r="B20" s="48" t="s">
        <v>239</v>
      </c>
      <c r="C20" s="51"/>
      <c r="D20" s="51"/>
      <c r="E20" s="5"/>
      <c r="F20" s="5"/>
      <c r="G20" s="5"/>
      <c r="H20" s="5"/>
    </row>
    <row r="21" spans="1:9" ht="16" x14ac:dyDescent="0.2">
      <c r="B21" s="5"/>
      <c r="C21" s="51"/>
      <c r="D21" s="51"/>
      <c r="E21" s="5"/>
      <c r="F21" s="5"/>
      <c r="G21" s="5"/>
      <c r="H21" s="5"/>
      <c r="I21" s="5"/>
    </row>
    <row r="22" spans="1:9" ht="16" x14ac:dyDescent="0.2">
      <c r="B22" s="5"/>
      <c r="C22" s="51" t="s">
        <v>8</v>
      </c>
      <c r="D22" s="51" t="s">
        <v>9</v>
      </c>
      <c r="E22" s="5"/>
      <c r="F22" s="5"/>
      <c r="G22" s="5"/>
      <c r="H22" s="5"/>
      <c r="I22" s="5"/>
    </row>
    <row r="23" spans="1:9" ht="16" x14ac:dyDescent="0.2">
      <c r="B23" s="5" t="s">
        <v>120</v>
      </c>
      <c r="C23" s="51">
        <v>6.5616666700000001</v>
      </c>
      <c r="D23" s="51">
        <v>2.0833333399999998</v>
      </c>
      <c r="E23" s="5"/>
      <c r="F23" s="5"/>
      <c r="G23" s="5"/>
      <c r="H23" s="5"/>
      <c r="I23" s="5"/>
    </row>
    <row r="24" spans="1:9" ht="16" x14ac:dyDescent="0.2">
      <c r="B24" s="5" t="s">
        <v>121</v>
      </c>
      <c r="C24" s="51">
        <v>4.4000000000000004</v>
      </c>
      <c r="D24" s="51">
        <v>2.0883333400000001</v>
      </c>
      <c r="E24" s="5"/>
      <c r="F24" s="5"/>
      <c r="G24" s="5"/>
      <c r="H24" s="5"/>
      <c r="I24" s="5"/>
    </row>
    <row r="25" spans="1:9" ht="16" x14ac:dyDescent="0.2">
      <c r="B25" s="5" t="s">
        <v>122</v>
      </c>
      <c r="C25" s="51">
        <v>6.0283333399999997</v>
      </c>
      <c r="D25" s="51">
        <v>2.0550000000000002</v>
      </c>
      <c r="E25" s="5"/>
      <c r="F25" s="5"/>
      <c r="G25" s="5"/>
      <c r="H25" s="5"/>
      <c r="I25" s="5"/>
    </row>
    <row r="26" spans="1:9" ht="16" x14ac:dyDescent="0.2">
      <c r="B26" s="5" t="s">
        <v>123</v>
      </c>
      <c r="C26" s="51">
        <v>2.7783333400000001</v>
      </c>
      <c r="D26" s="51">
        <v>4.9883333399999996</v>
      </c>
      <c r="E26" s="5"/>
      <c r="F26" s="5"/>
      <c r="G26" s="5"/>
      <c r="H26" s="5"/>
      <c r="I26" s="5"/>
    </row>
    <row r="27" spans="1:9" ht="16" x14ac:dyDescent="0.2">
      <c r="B27" s="5" t="s">
        <v>124</v>
      </c>
      <c r="C27" s="51">
        <v>9.1333333400000001</v>
      </c>
      <c r="D27" s="51">
        <v>4.6500000000000004</v>
      </c>
      <c r="E27" s="5"/>
      <c r="F27" s="5"/>
      <c r="G27" s="5"/>
      <c r="H27" s="5"/>
      <c r="I27" s="5"/>
    </row>
    <row r="28" spans="1:9" ht="16" x14ac:dyDescent="0.2">
      <c r="B28" s="5" t="s">
        <v>125</v>
      </c>
      <c r="C28" s="51">
        <v>4.4450000000000003</v>
      </c>
      <c r="D28" s="51">
        <v>3.4333333399999999</v>
      </c>
      <c r="E28" s="5"/>
      <c r="F28" s="5"/>
      <c r="G28" s="5"/>
      <c r="H28" s="5"/>
      <c r="I28" s="5"/>
    </row>
    <row r="29" spans="1:9" ht="16" x14ac:dyDescent="0.2">
      <c r="B29" s="5" t="s">
        <v>126</v>
      </c>
      <c r="C29" s="51">
        <v>4.7949999999999999</v>
      </c>
      <c r="D29" s="51">
        <v>6.1883333399999998</v>
      </c>
      <c r="E29" s="5"/>
      <c r="F29" s="5"/>
      <c r="G29" s="5"/>
      <c r="H29" s="5"/>
      <c r="I29" s="5"/>
    </row>
    <row r="30" spans="1:9" ht="16" x14ac:dyDescent="0.2">
      <c r="B30" s="5" t="s">
        <v>127</v>
      </c>
      <c r="C30" s="51">
        <v>4.4666666700000004</v>
      </c>
      <c r="D30" s="51">
        <v>6.2949999999999999</v>
      </c>
      <c r="E30" s="5"/>
      <c r="F30" s="5"/>
      <c r="G30" s="5"/>
      <c r="H30" s="5"/>
      <c r="I30" s="5"/>
    </row>
    <row r="31" spans="1:9" ht="16" x14ac:dyDescent="0.2">
      <c r="B31" s="5" t="s">
        <v>128</v>
      </c>
      <c r="C31" s="51">
        <v>5.36166667</v>
      </c>
      <c r="D31" s="51">
        <v>3.25</v>
      </c>
      <c r="E31" s="5"/>
      <c r="F31" s="5"/>
      <c r="G31" s="5"/>
      <c r="H31" s="5"/>
      <c r="I31" s="5"/>
    </row>
    <row r="32" spans="1:9" ht="16" x14ac:dyDescent="0.2">
      <c r="B32" s="5" t="s">
        <v>129</v>
      </c>
      <c r="C32" s="51">
        <v>9.3716666699999998</v>
      </c>
      <c r="D32" s="51">
        <v>4.5216666700000001</v>
      </c>
      <c r="E32" s="5"/>
      <c r="F32" s="5"/>
      <c r="G32" s="5"/>
      <c r="H32" s="5"/>
      <c r="I32" s="5"/>
    </row>
    <row r="33" spans="2:9" ht="16" x14ac:dyDescent="0.2">
      <c r="B33" s="5" t="s">
        <v>130</v>
      </c>
      <c r="C33" s="51">
        <v>3.4716666699999998</v>
      </c>
      <c r="D33" s="51">
        <v>3.96666667</v>
      </c>
      <c r="E33" s="5"/>
      <c r="F33" s="5"/>
      <c r="G33" s="5"/>
      <c r="H33" s="5"/>
      <c r="I33" s="5"/>
    </row>
    <row r="34" spans="2:9" ht="16" x14ac:dyDescent="0.2">
      <c r="B34" s="5" t="s">
        <v>131</v>
      </c>
      <c r="C34" s="51">
        <v>5.6432116700000003</v>
      </c>
      <c r="D34" s="51"/>
      <c r="E34" s="5"/>
      <c r="F34" s="5"/>
      <c r="G34" s="5"/>
      <c r="H34" s="5"/>
      <c r="I34" s="5"/>
    </row>
    <row r="35" spans="2:9" ht="16" x14ac:dyDescent="0.2">
      <c r="B35" s="5"/>
      <c r="C35" s="5"/>
      <c r="D35" s="5"/>
      <c r="E35" s="5"/>
      <c r="F35" s="5"/>
      <c r="G35" s="5"/>
      <c r="H35" s="5"/>
      <c r="I35" s="5"/>
    </row>
    <row r="36" spans="2:9" ht="16" x14ac:dyDescent="0.2">
      <c r="B36" s="5"/>
      <c r="C36" s="5"/>
      <c r="D36" s="5"/>
      <c r="E36" s="5"/>
      <c r="F36" s="5"/>
      <c r="G36" s="5"/>
      <c r="H36" s="5"/>
    </row>
  </sheetData>
  <phoneticPr fontId="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20DC-EB5B-4340-B052-CC429C99BF71}">
  <dimension ref="A2:Q71"/>
  <sheetViews>
    <sheetView zoomScale="90" zoomScaleNormal="90" workbookViewId="0">
      <selection activeCell="K33" sqref="K33"/>
    </sheetView>
  </sheetViews>
  <sheetFormatPr baseColWidth="10" defaultRowHeight="15" x14ac:dyDescent="0.2"/>
  <cols>
    <col min="1" max="1" width="13.5" style="20" customWidth="1"/>
    <col min="2" max="16384" width="10.83203125" style="20"/>
  </cols>
  <sheetData>
    <row r="2" spans="1:17" ht="16" x14ac:dyDescent="0.2">
      <c r="A2" s="4" t="s">
        <v>133</v>
      </c>
      <c r="B2" s="60" t="s">
        <v>240</v>
      </c>
      <c r="C2" s="27"/>
    </row>
    <row r="3" spans="1:17" ht="16" x14ac:dyDescent="0.2">
      <c r="B3" s="27"/>
      <c r="C3" s="27"/>
      <c r="D3" s="27"/>
      <c r="E3" s="79" t="s">
        <v>5</v>
      </c>
      <c r="F3" s="79"/>
      <c r="G3" s="79"/>
      <c r="H3" s="19"/>
      <c r="I3" s="79" t="s">
        <v>6</v>
      </c>
      <c r="J3" s="79"/>
      <c r="K3" s="79"/>
      <c r="L3" s="19"/>
      <c r="M3" s="19"/>
      <c r="N3" s="79" t="s">
        <v>7</v>
      </c>
      <c r="O3" s="79"/>
      <c r="P3" s="79"/>
    </row>
    <row r="4" spans="1:17" ht="16" x14ac:dyDescent="0.2">
      <c r="B4" s="27"/>
      <c r="C4" s="27"/>
      <c r="D4" s="27"/>
      <c r="E4" s="13" t="s">
        <v>135</v>
      </c>
      <c r="F4" s="20" t="s">
        <v>136</v>
      </c>
      <c r="G4" s="20" t="s">
        <v>137</v>
      </c>
      <c r="H4" s="13"/>
      <c r="I4" s="13" t="s">
        <v>135</v>
      </c>
      <c r="J4" s="20" t="s">
        <v>136</v>
      </c>
      <c r="K4" s="20" t="s">
        <v>137</v>
      </c>
      <c r="L4" s="13"/>
      <c r="M4" s="13"/>
      <c r="N4" s="13" t="s">
        <v>135</v>
      </c>
      <c r="O4" s="20" t="s">
        <v>136</v>
      </c>
      <c r="P4" s="20" t="s">
        <v>138</v>
      </c>
      <c r="Q4" s="21"/>
    </row>
    <row r="5" spans="1:17" ht="16" x14ac:dyDescent="0.2">
      <c r="B5" s="27"/>
      <c r="C5" s="27" t="s">
        <v>8</v>
      </c>
      <c r="D5" s="27"/>
      <c r="E5" s="52">
        <v>84.8</v>
      </c>
      <c r="F5" s="52">
        <f>100-E5-G5</f>
        <v>3.9000000000000021</v>
      </c>
      <c r="G5" s="52">
        <v>11.3</v>
      </c>
      <c r="H5" s="52"/>
      <c r="I5" s="52">
        <v>71.400000000000006</v>
      </c>
      <c r="J5" s="52">
        <f>100-I5-K5</f>
        <v>4.1999999999999957</v>
      </c>
      <c r="K5" s="52">
        <v>24.4</v>
      </c>
      <c r="L5" s="52"/>
      <c r="M5" s="52"/>
      <c r="N5" s="52">
        <v>36.4</v>
      </c>
      <c r="O5" s="52">
        <f>100-N5-P5</f>
        <v>1.3999999999999986</v>
      </c>
      <c r="P5" s="52">
        <v>62.2</v>
      </c>
      <c r="Q5" s="52"/>
    </row>
    <row r="6" spans="1:17" ht="16" x14ac:dyDescent="0.2">
      <c r="B6" s="27"/>
      <c r="C6" s="27"/>
      <c r="D6" s="27"/>
      <c r="E6" s="52">
        <v>38.799999999999997</v>
      </c>
      <c r="F6" s="52">
        <f t="shared" ref="F6:F16" si="0">100-E6-G6</f>
        <v>4</v>
      </c>
      <c r="G6" s="52">
        <v>57.2</v>
      </c>
      <c r="H6" s="52"/>
      <c r="I6" s="52">
        <v>66.8</v>
      </c>
      <c r="J6" s="52">
        <f t="shared" ref="J6:J16" si="1">100-I6-K6</f>
        <v>1.2000000000000028</v>
      </c>
      <c r="K6" s="52">
        <v>32</v>
      </c>
      <c r="L6" s="52"/>
      <c r="M6" s="52"/>
      <c r="N6" s="52">
        <v>57.4</v>
      </c>
      <c r="O6" s="52">
        <f t="shared" ref="O6:O16" si="2">100-N6-P6</f>
        <v>1.6000000000000014</v>
      </c>
      <c r="P6" s="52">
        <v>41</v>
      </c>
      <c r="Q6" s="52"/>
    </row>
    <row r="7" spans="1:17" ht="16" x14ac:dyDescent="0.2">
      <c r="B7" s="27"/>
      <c r="C7" s="27"/>
      <c r="D7" s="27"/>
      <c r="E7" s="52">
        <v>37.6</v>
      </c>
      <c r="F7" s="52">
        <f t="shared" si="0"/>
        <v>12.299999999999997</v>
      </c>
      <c r="G7" s="52">
        <v>50.1</v>
      </c>
      <c r="H7" s="52"/>
      <c r="I7" s="52">
        <v>60.6</v>
      </c>
      <c r="J7" s="52">
        <f t="shared" si="1"/>
        <v>8.7999999999999972</v>
      </c>
      <c r="K7" s="52">
        <v>30.6</v>
      </c>
      <c r="L7" s="52"/>
      <c r="M7" s="52"/>
      <c r="N7" s="52">
        <v>9.4</v>
      </c>
      <c r="O7" s="52">
        <f t="shared" si="2"/>
        <v>1.5999999999999943</v>
      </c>
      <c r="P7" s="52">
        <v>89</v>
      </c>
      <c r="Q7" s="52"/>
    </row>
    <row r="8" spans="1:17" ht="16" x14ac:dyDescent="0.2">
      <c r="B8" s="27"/>
      <c r="C8" s="27"/>
      <c r="D8" s="27"/>
      <c r="E8" s="52">
        <v>77.599999999999994</v>
      </c>
      <c r="F8" s="52">
        <f t="shared" si="0"/>
        <v>4.0000000000000071</v>
      </c>
      <c r="G8" s="52">
        <v>18.399999999999999</v>
      </c>
      <c r="H8" s="52"/>
      <c r="I8" s="52">
        <v>69.599999999999994</v>
      </c>
      <c r="J8" s="52">
        <f t="shared" si="1"/>
        <v>1.100000000000005</v>
      </c>
      <c r="K8" s="52">
        <v>29.3</v>
      </c>
      <c r="L8" s="52"/>
      <c r="M8" s="52"/>
      <c r="N8" s="52">
        <v>7.7</v>
      </c>
      <c r="O8" s="52">
        <f t="shared" si="2"/>
        <v>2.2000000000000028</v>
      </c>
      <c r="P8" s="52">
        <v>90.1</v>
      </c>
      <c r="Q8" s="52"/>
    </row>
    <row r="9" spans="1:17" ht="16" x14ac:dyDescent="0.2">
      <c r="B9" s="27"/>
      <c r="C9" s="27"/>
      <c r="D9" s="27"/>
      <c r="E9" s="52">
        <v>68.2</v>
      </c>
      <c r="F9" s="52">
        <f t="shared" si="0"/>
        <v>1.0999999999999979</v>
      </c>
      <c r="G9" s="52">
        <v>30.7</v>
      </c>
      <c r="H9" s="52"/>
      <c r="I9" s="52">
        <v>87.3</v>
      </c>
      <c r="J9" s="52">
        <f t="shared" si="1"/>
        <v>1.0000000000000036</v>
      </c>
      <c r="K9" s="52">
        <v>11.7</v>
      </c>
      <c r="L9" s="52"/>
      <c r="M9" s="52"/>
      <c r="N9" s="52">
        <v>14</v>
      </c>
      <c r="O9" s="52">
        <f t="shared" si="2"/>
        <v>2.7999999999999972</v>
      </c>
      <c r="P9" s="52">
        <v>83.2</v>
      </c>
      <c r="Q9" s="52"/>
    </row>
    <row r="10" spans="1:17" ht="16" x14ac:dyDescent="0.2">
      <c r="B10" s="27"/>
      <c r="C10" s="27"/>
      <c r="D10" s="27"/>
      <c r="E10" s="52">
        <v>48</v>
      </c>
      <c r="F10" s="52">
        <f t="shared" si="0"/>
        <v>3.7000000000000028</v>
      </c>
      <c r="G10" s="52">
        <v>48.3</v>
      </c>
      <c r="H10" s="52"/>
      <c r="I10" s="52">
        <v>61.9</v>
      </c>
      <c r="J10" s="52">
        <f t="shared" si="1"/>
        <v>0.60000000000000142</v>
      </c>
      <c r="K10" s="52">
        <v>37.5</v>
      </c>
      <c r="L10" s="52"/>
      <c r="M10" s="52"/>
      <c r="N10" s="52">
        <v>6.9</v>
      </c>
      <c r="O10" s="52">
        <f t="shared" si="2"/>
        <v>1.3999999999999915</v>
      </c>
      <c r="P10" s="52">
        <v>91.7</v>
      </c>
      <c r="Q10" s="52"/>
    </row>
    <row r="11" spans="1:17" ht="16" x14ac:dyDescent="0.2">
      <c r="B11" s="27"/>
      <c r="C11" s="27"/>
      <c r="D11" s="27"/>
      <c r="E11" s="52">
        <v>32.200000000000003</v>
      </c>
      <c r="F11" s="52">
        <f>100-E11-G11</f>
        <v>7.8999999999999986</v>
      </c>
      <c r="G11" s="52">
        <v>59.9</v>
      </c>
      <c r="H11" s="52"/>
      <c r="I11" s="52">
        <v>18.399999999999999</v>
      </c>
      <c r="J11" s="52">
        <f>100-I11-K11</f>
        <v>1.1999999999999886</v>
      </c>
      <c r="K11" s="52">
        <v>80.400000000000006</v>
      </c>
      <c r="L11" s="52"/>
      <c r="M11" s="52"/>
      <c r="N11" s="52">
        <v>63.3</v>
      </c>
      <c r="O11" s="52">
        <f>100-N11-P11</f>
        <v>7.4000000000000021</v>
      </c>
      <c r="P11" s="52">
        <v>29.3</v>
      </c>
      <c r="Q11" s="52"/>
    </row>
    <row r="12" spans="1:17" ht="16" x14ac:dyDescent="0.2">
      <c r="B12" s="27"/>
      <c r="C12" s="27"/>
      <c r="D12" s="27"/>
      <c r="E12" s="52">
        <v>90.5</v>
      </c>
      <c r="F12" s="52">
        <f t="shared" si="0"/>
        <v>1.5</v>
      </c>
      <c r="G12" s="52">
        <v>8</v>
      </c>
      <c r="H12" s="52"/>
      <c r="I12" s="52">
        <v>21.7</v>
      </c>
      <c r="J12" s="52">
        <f t="shared" si="1"/>
        <v>1</v>
      </c>
      <c r="K12" s="52">
        <v>77.3</v>
      </c>
      <c r="L12" s="52"/>
      <c r="M12" s="52"/>
      <c r="N12" s="52">
        <v>8.9</v>
      </c>
      <c r="O12" s="52">
        <f t="shared" si="2"/>
        <v>0.89999999999999147</v>
      </c>
      <c r="P12" s="52">
        <v>90.2</v>
      </c>
      <c r="Q12" s="52"/>
    </row>
    <row r="13" spans="1:17" ht="16" x14ac:dyDescent="0.2">
      <c r="B13" s="27"/>
      <c r="C13" s="27"/>
      <c r="D13" s="27"/>
      <c r="E13" s="52">
        <v>69.400000000000006</v>
      </c>
      <c r="F13" s="52">
        <f t="shared" si="0"/>
        <v>6.899999999999995</v>
      </c>
      <c r="G13" s="52">
        <v>23.7</v>
      </c>
      <c r="H13" s="52"/>
      <c r="I13" s="52">
        <v>14.8</v>
      </c>
      <c r="J13" s="52">
        <f t="shared" si="1"/>
        <v>3.5</v>
      </c>
      <c r="K13" s="52">
        <v>81.7</v>
      </c>
      <c r="L13" s="52"/>
      <c r="M13" s="52"/>
      <c r="N13" s="52">
        <v>9.8000000000000007</v>
      </c>
      <c r="O13" s="52">
        <f t="shared" si="2"/>
        <v>2.7999999999999972</v>
      </c>
      <c r="P13" s="52">
        <v>87.4</v>
      </c>
      <c r="Q13" s="52"/>
    </row>
    <row r="14" spans="1:17" ht="16" x14ac:dyDescent="0.2">
      <c r="B14" s="27"/>
      <c r="C14" s="27"/>
      <c r="D14" s="27"/>
      <c r="E14" s="52">
        <v>26.7</v>
      </c>
      <c r="F14" s="52">
        <f t="shared" si="0"/>
        <v>15.899999999999999</v>
      </c>
      <c r="G14" s="52">
        <v>57.4</v>
      </c>
      <c r="H14" s="52"/>
      <c r="I14" s="52">
        <v>61</v>
      </c>
      <c r="J14" s="52">
        <f t="shared" si="1"/>
        <v>30.8</v>
      </c>
      <c r="K14" s="52">
        <v>8.1999999999999993</v>
      </c>
      <c r="L14" s="52"/>
      <c r="M14" s="52"/>
      <c r="N14" s="52">
        <v>35.799999999999997</v>
      </c>
      <c r="O14" s="52">
        <f t="shared" si="2"/>
        <v>7.4000000000000057</v>
      </c>
      <c r="P14" s="52">
        <v>56.8</v>
      </c>
      <c r="Q14" s="52"/>
    </row>
    <row r="15" spans="1:17" ht="16" x14ac:dyDescent="0.2">
      <c r="B15" s="27"/>
      <c r="C15" s="27"/>
      <c r="D15" s="27"/>
      <c r="E15" s="52">
        <v>56.1</v>
      </c>
      <c r="F15" s="52">
        <f t="shared" si="0"/>
        <v>29.2</v>
      </c>
      <c r="G15" s="52">
        <v>14.7</v>
      </c>
      <c r="H15" s="52"/>
      <c r="I15" s="52">
        <v>63.1</v>
      </c>
      <c r="J15" s="52">
        <f t="shared" si="1"/>
        <v>11.7</v>
      </c>
      <c r="K15" s="52">
        <v>25.2</v>
      </c>
      <c r="L15" s="52"/>
      <c r="M15" s="52"/>
      <c r="N15" s="52">
        <v>10.3</v>
      </c>
      <c r="O15" s="52">
        <f t="shared" si="2"/>
        <v>10</v>
      </c>
      <c r="P15" s="52">
        <v>79.7</v>
      </c>
      <c r="Q15" s="52"/>
    </row>
    <row r="16" spans="1:17" ht="16" x14ac:dyDescent="0.2">
      <c r="B16" s="27"/>
      <c r="C16" s="27"/>
      <c r="D16" s="27"/>
      <c r="E16" s="52">
        <v>79.2</v>
      </c>
      <c r="F16" s="52">
        <f t="shared" si="0"/>
        <v>2.4999999999999964</v>
      </c>
      <c r="G16" s="52">
        <v>18.3</v>
      </c>
      <c r="H16" s="52"/>
      <c r="I16" s="52">
        <v>44.1</v>
      </c>
      <c r="J16" s="52">
        <f t="shared" si="1"/>
        <v>9.1999999999999957</v>
      </c>
      <c r="K16" s="52">
        <v>46.7</v>
      </c>
      <c r="L16" s="52"/>
      <c r="M16" s="52"/>
      <c r="N16" s="52">
        <v>19.5</v>
      </c>
      <c r="O16" s="52">
        <f t="shared" si="2"/>
        <v>16.099999999999994</v>
      </c>
      <c r="P16" s="52">
        <v>64.400000000000006</v>
      </c>
      <c r="Q16" s="52"/>
    </row>
    <row r="17" spans="2:17" ht="16" x14ac:dyDescent="0.2">
      <c r="B17" s="27"/>
      <c r="C17" s="27"/>
      <c r="D17" s="27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</row>
    <row r="18" spans="2:17" ht="16" x14ac:dyDescent="0.2">
      <c r="D18" s="27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</row>
    <row r="19" spans="2:17" ht="16" x14ac:dyDescent="0.2">
      <c r="B19" s="26"/>
      <c r="C19" s="26" t="s">
        <v>9</v>
      </c>
      <c r="D19" s="27"/>
      <c r="E19" s="52">
        <v>58.1</v>
      </c>
      <c r="F19" s="52">
        <f t="shared" ref="F19:F29" si="3">100-E19-G19</f>
        <v>7.1000000000000014</v>
      </c>
      <c r="G19" s="52">
        <v>34.799999999999997</v>
      </c>
      <c r="H19" s="52"/>
      <c r="I19" s="52">
        <v>11.3</v>
      </c>
      <c r="J19" s="52">
        <f t="shared" ref="J19:J29" si="4">100-I19-K19</f>
        <v>11.799999999999997</v>
      </c>
      <c r="K19" s="52">
        <v>76.900000000000006</v>
      </c>
      <c r="L19" s="52"/>
      <c r="M19" s="52"/>
      <c r="N19" s="52">
        <v>8.4</v>
      </c>
      <c r="O19" s="52">
        <f t="shared" ref="O19:O29" si="5">100-N19-P19</f>
        <v>1.6999999999999886</v>
      </c>
      <c r="P19" s="52">
        <v>89.9</v>
      </c>
      <c r="Q19" s="52"/>
    </row>
    <row r="20" spans="2:17" ht="16" x14ac:dyDescent="0.2">
      <c r="D20" s="27"/>
      <c r="E20" s="52">
        <v>29</v>
      </c>
      <c r="F20" s="52">
        <v>12.3</v>
      </c>
      <c r="G20" s="52">
        <v>52.7</v>
      </c>
      <c r="H20" s="52"/>
      <c r="I20" s="52">
        <v>53.3</v>
      </c>
      <c r="J20" s="52">
        <f t="shared" si="4"/>
        <v>8.3000000000000043</v>
      </c>
      <c r="K20" s="52">
        <v>38.4</v>
      </c>
      <c r="L20" s="52"/>
      <c r="M20" s="52"/>
      <c r="N20" s="52">
        <v>6.1</v>
      </c>
      <c r="O20" s="52">
        <f t="shared" si="5"/>
        <v>15.800000000000011</v>
      </c>
      <c r="P20" s="52">
        <v>78.099999999999994</v>
      </c>
      <c r="Q20" s="52"/>
    </row>
    <row r="21" spans="2:17" ht="16" x14ac:dyDescent="0.2">
      <c r="D21" s="27"/>
      <c r="E21" s="52">
        <v>67</v>
      </c>
      <c r="F21" s="52">
        <f t="shared" si="3"/>
        <v>9.6000000000000014</v>
      </c>
      <c r="G21" s="52">
        <v>23.4</v>
      </c>
      <c r="H21" s="52"/>
      <c r="I21" s="52">
        <v>9</v>
      </c>
      <c r="J21" s="52">
        <f t="shared" si="4"/>
        <v>4.5999999999999943</v>
      </c>
      <c r="K21" s="52">
        <v>86.4</v>
      </c>
      <c r="L21" s="52"/>
      <c r="M21" s="52"/>
      <c r="N21" s="52">
        <v>19.399999999999999</v>
      </c>
      <c r="O21" s="52">
        <f t="shared" si="5"/>
        <v>3.5999999999999943</v>
      </c>
      <c r="P21" s="52">
        <v>77</v>
      </c>
      <c r="Q21" s="52"/>
    </row>
    <row r="22" spans="2:17" ht="16" x14ac:dyDescent="0.2">
      <c r="D22" s="27"/>
      <c r="E22" s="52">
        <v>27.5</v>
      </c>
      <c r="F22" s="52">
        <f t="shared" si="3"/>
        <v>12.5</v>
      </c>
      <c r="G22" s="52">
        <v>60</v>
      </c>
      <c r="H22" s="52"/>
      <c r="I22" s="52">
        <v>36.200000000000003</v>
      </c>
      <c r="J22" s="52">
        <f t="shared" si="4"/>
        <v>3.3999999999999986</v>
      </c>
      <c r="K22" s="52">
        <v>60.4</v>
      </c>
      <c r="L22" s="52"/>
      <c r="M22" s="52"/>
      <c r="N22" s="52">
        <v>68.599999999999994</v>
      </c>
      <c r="O22" s="52">
        <f t="shared" si="5"/>
        <v>5.2000000000000064</v>
      </c>
      <c r="P22" s="52">
        <v>26.2</v>
      </c>
      <c r="Q22" s="52"/>
    </row>
    <row r="23" spans="2:17" ht="16" x14ac:dyDescent="0.2">
      <c r="D23" s="27"/>
      <c r="E23" s="52">
        <v>29.3</v>
      </c>
      <c r="F23" s="52">
        <f t="shared" si="3"/>
        <v>5.7999999999999972</v>
      </c>
      <c r="G23" s="52">
        <v>64.900000000000006</v>
      </c>
      <c r="H23" s="52"/>
      <c r="I23" s="52">
        <v>45</v>
      </c>
      <c r="J23" s="52">
        <f t="shared" si="4"/>
        <v>12.100000000000001</v>
      </c>
      <c r="K23" s="52">
        <v>42.9</v>
      </c>
      <c r="L23" s="52"/>
      <c r="M23" s="52"/>
      <c r="N23" s="52">
        <v>29.6</v>
      </c>
      <c r="O23" s="52">
        <f t="shared" si="5"/>
        <v>4.3000000000000114</v>
      </c>
      <c r="P23" s="52">
        <v>66.099999999999994</v>
      </c>
      <c r="Q23" s="52"/>
    </row>
    <row r="24" spans="2:17" ht="16" x14ac:dyDescent="0.2">
      <c r="D24" s="27"/>
      <c r="E24" s="52">
        <v>31.3</v>
      </c>
      <c r="F24" s="52">
        <f>100-E24-G24</f>
        <v>2.7999999999999972</v>
      </c>
      <c r="G24" s="52">
        <v>65.900000000000006</v>
      </c>
      <c r="H24" s="52"/>
      <c r="I24" s="52">
        <v>69.7</v>
      </c>
      <c r="J24" s="52">
        <f>100-I24-K24</f>
        <v>7.9999999999999964</v>
      </c>
      <c r="K24" s="52">
        <v>22.3</v>
      </c>
      <c r="L24" s="52"/>
      <c r="M24" s="52"/>
      <c r="N24" s="52">
        <v>70.099999999999994</v>
      </c>
      <c r="O24" s="52">
        <f>100-N24-P24</f>
        <v>3.100000000000005</v>
      </c>
      <c r="P24" s="52">
        <v>26.8</v>
      </c>
      <c r="Q24" s="52"/>
    </row>
    <row r="25" spans="2:17" ht="16" x14ac:dyDescent="0.2">
      <c r="D25" s="27"/>
      <c r="E25" s="52">
        <v>29.8</v>
      </c>
      <c r="F25" s="52">
        <f t="shared" si="3"/>
        <v>8.8000000000000043</v>
      </c>
      <c r="G25" s="52">
        <v>61.4</v>
      </c>
      <c r="H25" s="52"/>
      <c r="I25" s="52">
        <v>32.4</v>
      </c>
      <c r="J25" s="52">
        <f t="shared" si="4"/>
        <v>0.59999999999999432</v>
      </c>
      <c r="K25" s="52">
        <v>67</v>
      </c>
      <c r="L25" s="52"/>
      <c r="M25" s="52"/>
      <c r="N25" s="52">
        <v>74.400000000000006</v>
      </c>
      <c r="O25" s="52">
        <f t="shared" si="5"/>
        <v>13.799999999999994</v>
      </c>
      <c r="P25" s="52">
        <v>11.8</v>
      </c>
      <c r="Q25" s="52"/>
    </row>
    <row r="26" spans="2:17" ht="16" x14ac:dyDescent="0.2">
      <c r="D26" s="27"/>
      <c r="E26" s="52">
        <v>25</v>
      </c>
      <c r="F26" s="52">
        <f t="shared" si="3"/>
        <v>7.2000000000000028</v>
      </c>
      <c r="G26" s="52">
        <v>67.8</v>
      </c>
      <c r="H26" s="52"/>
      <c r="I26" s="52">
        <v>51.6</v>
      </c>
      <c r="J26" s="52">
        <f t="shared" si="4"/>
        <v>5.2999999999999972</v>
      </c>
      <c r="K26" s="52">
        <v>43.1</v>
      </c>
      <c r="L26" s="52"/>
      <c r="M26" s="52"/>
      <c r="N26" s="52">
        <v>75</v>
      </c>
      <c r="O26" s="52">
        <f t="shared" si="5"/>
        <v>3.3999999999999986</v>
      </c>
      <c r="P26" s="52">
        <v>21.6</v>
      </c>
      <c r="Q26" s="52"/>
    </row>
    <row r="27" spans="2:17" ht="16" x14ac:dyDescent="0.2">
      <c r="D27" s="27"/>
      <c r="E27" s="52">
        <v>41.5</v>
      </c>
      <c r="F27" s="52">
        <f t="shared" si="3"/>
        <v>6.6000000000000014</v>
      </c>
      <c r="G27" s="52">
        <v>51.9</v>
      </c>
      <c r="H27" s="52"/>
      <c r="I27" s="52">
        <v>36.799999999999997</v>
      </c>
      <c r="J27" s="52">
        <v>11.3</v>
      </c>
      <c r="K27" s="52">
        <v>48.9</v>
      </c>
      <c r="L27" s="52"/>
      <c r="M27" s="52"/>
      <c r="N27" s="52">
        <v>38.200000000000003</v>
      </c>
      <c r="O27" s="52">
        <f t="shared" si="5"/>
        <v>9.5999999999999943</v>
      </c>
      <c r="P27" s="52">
        <v>52.2</v>
      </c>
      <c r="Q27" s="52"/>
    </row>
    <row r="28" spans="2:17" ht="16" x14ac:dyDescent="0.2">
      <c r="D28" s="27"/>
      <c r="E28" s="52">
        <v>32.9</v>
      </c>
      <c r="F28" s="52">
        <f t="shared" si="3"/>
        <v>5.8999999999999915</v>
      </c>
      <c r="G28" s="52">
        <v>61.2</v>
      </c>
      <c r="H28" s="52"/>
      <c r="I28" s="52">
        <v>65.7</v>
      </c>
      <c r="J28" s="52">
        <f t="shared" si="4"/>
        <v>4.4999999999999964</v>
      </c>
      <c r="K28" s="52">
        <v>29.8</v>
      </c>
      <c r="L28" s="52"/>
      <c r="M28" s="52"/>
      <c r="N28" s="52">
        <v>49</v>
      </c>
      <c r="O28" s="52">
        <f t="shared" si="5"/>
        <v>7.2999999999999972</v>
      </c>
      <c r="P28" s="52">
        <v>43.7</v>
      </c>
      <c r="Q28" s="52"/>
    </row>
    <row r="29" spans="2:17" ht="16" x14ac:dyDescent="0.2">
      <c r="D29" s="27"/>
      <c r="E29" s="52">
        <v>37.04</v>
      </c>
      <c r="F29" s="52">
        <f t="shared" si="3"/>
        <v>8.5600000000000023</v>
      </c>
      <c r="G29" s="52">
        <v>54.4</v>
      </c>
      <c r="H29" s="52"/>
      <c r="I29" s="52">
        <v>70.3</v>
      </c>
      <c r="J29" s="52">
        <f t="shared" si="4"/>
        <v>7.2000000000000028</v>
      </c>
      <c r="K29" s="52">
        <v>22.5</v>
      </c>
      <c r="L29" s="52"/>
      <c r="M29" s="52"/>
      <c r="N29" s="52">
        <v>41.9</v>
      </c>
      <c r="O29" s="52">
        <f t="shared" si="5"/>
        <v>4.1000000000000014</v>
      </c>
      <c r="P29" s="52">
        <v>54</v>
      </c>
      <c r="Q29" s="52"/>
    </row>
    <row r="30" spans="2:17" ht="16" x14ac:dyDescent="0.2">
      <c r="D30" s="27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2:17" ht="16" x14ac:dyDescent="0.2">
      <c r="D31" s="27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2:17" ht="16" x14ac:dyDescent="0.2">
      <c r="B32" s="27"/>
      <c r="C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1:17" ht="16" x14ac:dyDescent="0.2">
      <c r="A33" s="4" t="s">
        <v>134</v>
      </c>
      <c r="B33" s="27" t="s">
        <v>139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1:17" ht="16" x14ac:dyDescent="0.2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3"/>
    </row>
    <row r="35" spans="1:17" ht="16" x14ac:dyDescent="0.2">
      <c r="C35" s="27"/>
      <c r="D35" s="27"/>
      <c r="E35" s="27" t="s">
        <v>5</v>
      </c>
      <c r="F35" s="27" t="s">
        <v>6</v>
      </c>
      <c r="G35" s="27" t="s">
        <v>7</v>
      </c>
      <c r="H35" s="19"/>
      <c r="I35" s="27"/>
      <c r="J35" s="27"/>
      <c r="K35" s="27"/>
      <c r="L35" s="27"/>
      <c r="M35" s="27"/>
      <c r="N35" s="27"/>
      <c r="O35" s="27"/>
      <c r="P35" s="23"/>
    </row>
    <row r="36" spans="1:17" ht="16" x14ac:dyDescent="0.2">
      <c r="B36" s="27"/>
      <c r="C36" s="27" t="s">
        <v>8</v>
      </c>
      <c r="D36" s="27"/>
      <c r="E36" s="27">
        <v>12</v>
      </c>
      <c r="F36" s="27">
        <v>7</v>
      </c>
      <c r="G36" s="27">
        <v>5</v>
      </c>
      <c r="H36" s="27"/>
      <c r="I36" s="27"/>
      <c r="J36" s="27"/>
      <c r="K36" s="27"/>
      <c r="L36" s="27"/>
      <c r="M36" s="27"/>
      <c r="N36" s="27"/>
      <c r="O36" s="27"/>
      <c r="P36" s="25"/>
    </row>
    <row r="37" spans="1:17" ht="16" x14ac:dyDescent="0.2">
      <c r="B37" s="27"/>
      <c r="C37" s="27"/>
      <c r="D37" s="27"/>
      <c r="E37" s="27">
        <v>9</v>
      </c>
      <c r="F37" s="27">
        <v>18</v>
      </c>
      <c r="G37" s="27">
        <v>6</v>
      </c>
      <c r="H37" s="27"/>
      <c r="I37" s="27"/>
      <c r="J37" s="27"/>
      <c r="K37" s="27"/>
      <c r="L37" s="27"/>
      <c r="M37" s="27"/>
      <c r="N37" s="27"/>
      <c r="O37" s="27"/>
      <c r="P37" s="12"/>
      <c r="Q37"/>
    </row>
    <row r="38" spans="1:17" ht="16" x14ac:dyDescent="0.2">
      <c r="B38" s="27"/>
      <c r="C38" s="27"/>
      <c r="D38" s="27"/>
      <c r="E38" s="27">
        <v>5</v>
      </c>
      <c r="F38" s="27">
        <v>5</v>
      </c>
      <c r="G38" s="27">
        <v>5</v>
      </c>
      <c r="H38" s="27"/>
      <c r="I38" s="27"/>
      <c r="J38" s="27"/>
      <c r="K38" s="27"/>
      <c r="L38" s="27"/>
      <c r="M38" s="27"/>
      <c r="N38" s="27"/>
      <c r="O38" s="27"/>
      <c r="P38" s="12"/>
    </row>
    <row r="39" spans="1:17" ht="16" x14ac:dyDescent="0.2">
      <c r="B39" s="27"/>
      <c r="C39" s="27"/>
      <c r="D39" s="27"/>
      <c r="E39" s="27">
        <v>17</v>
      </c>
      <c r="F39" s="27">
        <v>9</v>
      </c>
      <c r="G39" s="27">
        <v>8</v>
      </c>
      <c r="H39" s="27"/>
      <c r="I39" s="27"/>
      <c r="J39" s="27"/>
      <c r="K39" s="27"/>
      <c r="L39" s="27"/>
      <c r="M39" s="27"/>
      <c r="N39" s="27"/>
      <c r="O39" s="27"/>
      <c r="P39" s="12"/>
    </row>
    <row r="40" spans="1:17" ht="16" x14ac:dyDescent="0.2">
      <c r="B40" s="27"/>
      <c r="C40" s="27"/>
      <c r="D40" s="27"/>
      <c r="E40" s="27">
        <v>8</v>
      </c>
      <c r="F40" s="27">
        <v>4</v>
      </c>
      <c r="G40" s="27">
        <v>9</v>
      </c>
      <c r="H40" s="27"/>
      <c r="I40" s="27"/>
      <c r="J40" s="27"/>
      <c r="K40" s="27"/>
      <c r="L40" s="27"/>
      <c r="M40" s="27"/>
      <c r="N40" s="27"/>
      <c r="O40" s="27"/>
      <c r="P40" s="12"/>
    </row>
    <row r="41" spans="1:17" ht="16" x14ac:dyDescent="0.2">
      <c r="B41" s="27"/>
      <c r="C41" s="27"/>
      <c r="D41" s="27"/>
      <c r="E41" s="27">
        <v>4</v>
      </c>
      <c r="F41" s="27">
        <v>7</v>
      </c>
      <c r="G41" s="27">
        <v>4</v>
      </c>
      <c r="H41" s="27"/>
      <c r="I41" s="27"/>
      <c r="J41" s="27"/>
      <c r="K41" s="27"/>
      <c r="L41" s="27"/>
      <c r="M41" s="27"/>
      <c r="N41" s="27"/>
      <c r="O41" s="27"/>
      <c r="P41" s="25"/>
      <c r="Q41" s="12"/>
    </row>
    <row r="42" spans="1:17" ht="16" x14ac:dyDescent="0.2">
      <c r="B42" s="27"/>
      <c r="C42" s="27"/>
      <c r="D42" s="27"/>
      <c r="E42" s="27">
        <v>10</v>
      </c>
      <c r="F42" s="27">
        <v>12</v>
      </c>
      <c r="G42" s="27">
        <v>8</v>
      </c>
      <c r="H42" s="27"/>
      <c r="I42" s="27"/>
      <c r="J42" s="27"/>
      <c r="K42" s="27"/>
      <c r="L42" s="27"/>
      <c r="M42" s="27"/>
      <c r="N42" s="27"/>
      <c r="O42" s="27"/>
      <c r="P42" s="22"/>
      <c r="Q42" s="22"/>
    </row>
    <row r="43" spans="1:17" ht="16" x14ac:dyDescent="0.2">
      <c r="B43" s="27"/>
      <c r="C43" s="27"/>
      <c r="D43" s="27"/>
      <c r="E43" s="27">
        <v>12</v>
      </c>
      <c r="F43" s="27">
        <v>10</v>
      </c>
      <c r="G43" s="27">
        <v>7</v>
      </c>
      <c r="H43" s="27"/>
      <c r="I43" s="27"/>
      <c r="J43" s="27"/>
      <c r="K43" s="27"/>
      <c r="L43" s="27"/>
      <c r="M43" s="27"/>
      <c r="N43" s="27"/>
      <c r="O43" s="27"/>
      <c r="P43" s="22"/>
      <c r="Q43" s="22"/>
    </row>
    <row r="44" spans="1:17" ht="16" x14ac:dyDescent="0.2">
      <c r="B44" s="27"/>
      <c r="C44" s="27"/>
      <c r="D44" s="27"/>
      <c r="E44" s="27">
        <v>14</v>
      </c>
      <c r="F44" s="27">
        <v>6</v>
      </c>
      <c r="G44" s="27">
        <v>10</v>
      </c>
      <c r="H44" s="27"/>
      <c r="I44" s="27"/>
      <c r="J44" s="27"/>
      <c r="K44" s="27"/>
      <c r="L44" s="27"/>
      <c r="M44" s="27"/>
      <c r="N44" s="27"/>
      <c r="O44" s="27"/>
      <c r="P44" s="22"/>
      <c r="Q44" s="22"/>
    </row>
    <row r="45" spans="1:17" ht="16" x14ac:dyDescent="0.2">
      <c r="B45" s="27"/>
      <c r="C45" s="27"/>
      <c r="D45" s="27"/>
      <c r="E45" s="27">
        <v>17</v>
      </c>
      <c r="F45" s="27">
        <v>16</v>
      </c>
      <c r="G45" s="27">
        <v>10</v>
      </c>
      <c r="H45" s="27"/>
      <c r="I45" s="27"/>
      <c r="J45" s="27"/>
      <c r="K45" s="27"/>
      <c r="L45" s="27"/>
      <c r="M45" s="27"/>
      <c r="N45" s="27"/>
      <c r="O45" s="27"/>
      <c r="P45" s="22"/>
      <c r="Q45" s="22"/>
    </row>
    <row r="46" spans="1:17" ht="16" x14ac:dyDescent="0.2">
      <c r="B46" s="27"/>
      <c r="C46" s="27"/>
      <c r="D46" s="27"/>
      <c r="E46" s="27">
        <v>14</v>
      </c>
      <c r="F46" s="27">
        <v>9</v>
      </c>
      <c r="G46" s="27">
        <v>13</v>
      </c>
      <c r="H46" s="27"/>
      <c r="I46" s="27"/>
      <c r="J46" s="27"/>
      <c r="K46" s="27"/>
      <c r="L46" s="27"/>
      <c r="M46" s="27"/>
      <c r="N46" s="27"/>
      <c r="O46" s="27"/>
      <c r="P46" s="22"/>
      <c r="Q46" s="22"/>
    </row>
    <row r="47" spans="1:17" ht="16" x14ac:dyDescent="0.2">
      <c r="B47" s="27"/>
      <c r="C47" s="27"/>
      <c r="D47" s="27"/>
      <c r="E47" s="27">
        <v>5</v>
      </c>
      <c r="F47" s="27">
        <v>10</v>
      </c>
      <c r="G47" s="27">
        <v>8</v>
      </c>
      <c r="H47" s="27"/>
      <c r="I47" s="22"/>
      <c r="J47" s="22"/>
      <c r="K47" s="22"/>
      <c r="L47" s="22"/>
      <c r="M47" s="22"/>
      <c r="N47" s="22"/>
      <c r="O47" s="22"/>
      <c r="P47" s="22"/>
      <c r="Q47" s="22"/>
    </row>
    <row r="48" spans="1:17" ht="16" x14ac:dyDescent="0.2">
      <c r="B48" s="27"/>
      <c r="C48" s="27"/>
      <c r="D48" s="27"/>
      <c r="E48" s="27"/>
      <c r="F48" s="27"/>
      <c r="G48" s="27"/>
      <c r="I48" s="22"/>
      <c r="J48" s="22"/>
      <c r="K48" s="22"/>
      <c r="L48" s="22"/>
      <c r="M48" s="22"/>
      <c r="N48" s="22"/>
      <c r="O48" s="22"/>
      <c r="P48" s="22"/>
      <c r="Q48" s="22"/>
    </row>
    <row r="49" spans="2:17" ht="16" x14ac:dyDescent="0.2">
      <c r="C49" s="27"/>
      <c r="D49" s="27"/>
      <c r="E49" s="27"/>
      <c r="F49" s="27"/>
      <c r="G49" s="27"/>
      <c r="H49" s="27"/>
    </row>
    <row r="50" spans="2:17" ht="16" x14ac:dyDescent="0.2">
      <c r="C50" s="27" t="s">
        <v>9</v>
      </c>
      <c r="D50" s="27"/>
      <c r="E50" s="27">
        <v>13</v>
      </c>
      <c r="F50" s="27">
        <v>13</v>
      </c>
      <c r="G50" s="27">
        <v>8</v>
      </c>
      <c r="H50" s="27"/>
      <c r="I50" s="28"/>
      <c r="J50" s="28"/>
      <c r="K50" s="28"/>
      <c r="L50" s="28"/>
      <c r="M50" s="28"/>
      <c r="N50" s="22"/>
      <c r="O50" s="22"/>
      <c r="P50" s="22"/>
      <c r="Q50" s="22"/>
    </row>
    <row r="51" spans="2:17" ht="16" x14ac:dyDescent="0.2">
      <c r="B51" s="26"/>
      <c r="C51" s="27"/>
      <c r="D51" s="27"/>
      <c r="E51" s="27">
        <v>6</v>
      </c>
      <c r="F51" s="27">
        <v>8</v>
      </c>
      <c r="G51" s="27">
        <v>7</v>
      </c>
      <c r="H51" s="27"/>
    </row>
    <row r="52" spans="2:17" ht="16" x14ac:dyDescent="0.2">
      <c r="C52" s="27"/>
      <c r="D52" s="27"/>
      <c r="E52" s="27">
        <v>20</v>
      </c>
      <c r="F52" s="27">
        <v>21</v>
      </c>
      <c r="G52" s="27">
        <v>2</v>
      </c>
      <c r="H52" s="27"/>
      <c r="I52" s="29"/>
      <c r="J52" s="29"/>
      <c r="K52" s="29"/>
      <c r="L52" s="29"/>
      <c r="M52" s="29"/>
      <c r="N52" s="29"/>
      <c r="O52" s="29"/>
      <c r="P52" s="29"/>
      <c r="Q52" s="29"/>
    </row>
    <row r="53" spans="2:17" ht="16" x14ac:dyDescent="0.2">
      <c r="C53" s="27"/>
      <c r="D53" s="27"/>
      <c r="E53" s="27">
        <v>14</v>
      </c>
      <c r="F53" s="27">
        <v>11</v>
      </c>
      <c r="G53" s="27">
        <v>14</v>
      </c>
      <c r="H53" s="27"/>
      <c r="I53" s="30"/>
      <c r="J53" s="30"/>
      <c r="K53" s="30"/>
      <c r="L53" s="30"/>
      <c r="M53" s="30"/>
      <c r="N53" s="30"/>
      <c r="O53" s="30"/>
      <c r="P53" s="30"/>
      <c r="Q53" s="30"/>
    </row>
    <row r="54" spans="2:17" ht="16" x14ac:dyDescent="0.2">
      <c r="C54" s="27"/>
      <c r="D54" s="27"/>
      <c r="E54" s="27">
        <v>3</v>
      </c>
      <c r="F54" s="27">
        <v>1</v>
      </c>
      <c r="G54" s="27">
        <v>2</v>
      </c>
      <c r="H54" s="27"/>
    </row>
    <row r="55" spans="2:17" ht="16" x14ac:dyDescent="0.2">
      <c r="C55" s="27"/>
      <c r="D55" s="27"/>
      <c r="E55" s="27">
        <v>4</v>
      </c>
      <c r="F55" s="27">
        <v>7</v>
      </c>
      <c r="G55" s="27">
        <v>9</v>
      </c>
      <c r="H55" s="27"/>
    </row>
    <row r="56" spans="2:17" ht="16" x14ac:dyDescent="0.2">
      <c r="C56" s="27"/>
      <c r="D56" s="27"/>
      <c r="E56" s="27">
        <v>7</v>
      </c>
      <c r="F56" s="27">
        <v>15</v>
      </c>
      <c r="G56" s="27">
        <v>10</v>
      </c>
      <c r="H56" s="27"/>
    </row>
    <row r="57" spans="2:17" ht="16" x14ac:dyDescent="0.2">
      <c r="C57" s="27"/>
      <c r="D57" s="27"/>
      <c r="E57" s="27">
        <v>13</v>
      </c>
      <c r="F57" s="27">
        <v>7</v>
      </c>
      <c r="G57" s="27">
        <v>12</v>
      </c>
      <c r="H57" s="27"/>
    </row>
    <row r="58" spans="2:17" ht="16" x14ac:dyDescent="0.2">
      <c r="C58" s="27"/>
      <c r="D58" s="27"/>
      <c r="E58" s="27">
        <v>5</v>
      </c>
      <c r="F58" s="27">
        <v>2</v>
      </c>
      <c r="G58" s="27">
        <v>6</v>
      </c>
      <c r="H58" s="27"/>
    </row>
    <row r="59" spans="2:17" ht="16" x14ac:dyDescent="0.2">
      <c r="C59" s="27"/>
      <c r="D59" s="27"/>
      <c r="E59" s="27">
        <v>17</v>
      </c>
      <c r="F59" s="27">
        <v>12</v>
      </c>
      <c r="G59" s="27">
        <v>13</v>
      </c>
      <c r="H59" s="27"/>
    </row>
    <row r="60" spans="2:17" ht="16" x14ac:dyDescent="0.2">
      <c r="D60" s="27"/>
      <c r="E60" s="27">
        <v>14</v>
      </c>
      <c r="F60" s="27">
        <v>15</v>
      </c>
      <c r="G60" s="27">
        <v>12</v>
      </c>
      <c r="H60" s="27"/>
    </row>
    <row r="61" spans="2:17" ht="16" x14ac:dyDescent="0.2">
      <c r="D61" s="27"/>
      <c r="E61" s="27"/>
      <c r="F61" s="27"/>
      <c r="G61" s="27"/>
      <c r="H61" s="27"/>
    </row>
    <row r="62" spans="2:17" ht="16" x14ac:dyDescent="0.2">
      <c r="E62" s="27"/>
      <c r="F62" s="27"/>
      <c r="G62" s="27"/>
      <c r="H62" s="27"/>
    </row>
    <row r="63" spans="2:17" ht="16" x14ac:dyDescent="0.2">
      <c r="B63" s="27"/>
      <c r="C63" s="27"/>
      <c r="E63" s="27"/>
      <c r="F63" s="27"/>
      <c r="G63" s="27"/>
      <c r="H63" s="27"/>
    </row>
    <row r="67" spans="5:7" x14ac:dyDescent="0.2">
      <c r="G67" s="1"/>
    </row>
    <row r="68" spans="5:7" x14ac:dyDescent="0.2">
      <c r="G68" s="1"/>
    </row>
    <row r="71" spans="5:7" x14ac:dyDescent="0.2">
      <c r="E71" s="1"/>
      <c r="F71" s="1"/>
      <c r="G71" s="1"/>
    </row>
  </sheetData>
  <mergeCells count="3">
    <mergeCell ref="E3:G3"/>
    <mergeCell ref="I3:K3"/>
    <mergeCell ref="N3:P3"/>
  </mergeCells>
  <phoneticPr fontId="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A088-FE88-504D-BBB3-27328B4F246D}">
  <dimension ref="A2:J69"/>
  <sheetViews>
    <sheetView zoomScaleNormal="100" workbookViewId="0">
      <selection activeCell="B2" sqref="B2"/>
    </sheetView>
  </sheetViews>
  <sheetFormatPr baseColWidth="10" defaultRowHeight="15" x14ac:dyDescent="0.2"/>
  <cols>
    <col min="1" max="1" width="13.5" style="20" customWidth="1"/>
    <col min="2" max="16384" width="10.83203125" style="20"/>
  </cols>
  <sheetData>
    <row r="2" spans="1:10" ht="16" x14ac:dyDescent="0.2">
      <c r="A2" s="4" t="s">
        <v>140</v>
      </c>
      <c r="B2" s="60" t="s">
        <v>241</v>
      </c>
      <c r="C2" s="27"/>
    </row>
    <row r="3" spans="1:10" ht="16" x14ac:dyDescent="0.2">
      <c r="B3" s="27"/>
      <c r="C3" s="27"/>
      <c r="D3" s="27"/>
      <c r="E3" s="19"/>
      <c r="F3" s="19"/>
      <c r="G3" s="19"/>
      <c r="H3" s="19"/>
      <c r="I3" s="19"/>
      <c r="J3" s="19"/>
    </row>
    <row r="4" spans="1:10" ht="16" x14ac:dyDescent="0.2">
      <c r="B4" s="27"/>
      <c r="C4" s="27"/>
      <c r="D4" s="27"/>
      <c r="E4" s="13" t="s">
        <v>5</v>
      </c>
      <c r="F4" s="13" t="s">
        <v>6</v>
      </c>
      <c r="G4" s="13" t="s">
        <v>7</v>
      </c>
      <c r="H4" s="13"/>
      <c r="I4" s="13"/>
      <c r="J4" s="13"/>
    </row>
    <row r="5" spans="1:10" ht="16" x14ac:dyDescent="0.2">
      <c r="B5" s="27"/>
      <c r="C5" s="27" t="s">
        <v>8</v>
      </c>
      <c r="D5" s="27"/>
      <c r="E5">
        <v>9.0390002154707993E-3</v>
      </c>
      <c r="F5">
        <v>6.6192630898513254E-3</v>
      </c>
      <c r="G5">
        <v>7.4103262768112901E-3</v>
      </c>
      <c r="H5" s="27"/>
      <c r="I5" s="27"/>
      <c r="J5" s="27"/>
    </row>
    <row r="6" spans="1:10" ht="16" x14ac:dyDescent="0.2">
      <c r="B6" s="27"/>
      <c r="C6" s="27"/>
      <c r="D6" s="27"/>
      <c r="E6">
        <v>9.6407050625128103E-3</v>
      </c>
      <c r="F6">
        <v>9.9619047619047604E-3</v>
      </c>
      <c r="G6">
        <v>7.3762838468720837E-3</v>
      </c>
      <c r="H6" s="27"/>
      <c r="I6" s="27"/>
      <c r="J6" s="27"/>
    </row>
    <row r="7" spans="1:10" ht="16" x14ac:dyDescent="0.2">
      <c r="B7" s="27"/>
      <c r="C7" s="27"/>
      <c r="D7" s="27"/>
      <c r="E7">
        <v>9.0370681605975705E-3</v>
      </c>
      <c r="F7">
        <v>6.9094304388422033E-3</v>
      </c>
      <c r="G7">
        <v>5.6237879767291523E-3</v>
      </c>
      <c r="H7" s="27"/>
      <c r="I7" s="27"/>
      <c r="J7" s="27"/>
    </row>
    <row r="8" spans="1:10" ht="16" x14ac:dyDescent="0.2">
      <c r="B8" s="27"/>
      <c r="C8" s="27"/>
      <c r="D8" s="27"/>
      <c r="E8">
        <v>6.7873303167420816E-3</v>
      </c>
      <c r="F8">
        <v>6.4367308213607996E-3</v>
      </c>
      <c r="G8">
        <v>9.0470230645449661E-3</v>
      </c>
      <c r="H8" s="27"/>
      <c r="I8" s="27"/>
      <c r="J8" s="27"/>
    </row>
    <row r="9" spans="1:10" ht="16" x14ac:dyDescent="0.2">
      <c r="B9" s="27"/>
      <c r="C9" s="27"/>
      <c r="D9" s="27"/>
      <c r="E9">
        <v>1.0709815841230109E-2</v>
      </c>
      <c r="F9">
        <v>5.5591467356173241E-3</v>
      </c>
      <c r="G9">
        <v>5.6022408963585426E-3</v>
      </c>
      <c r="H9" s="27"/>
      <c r="I9" s="27"/>
      <c r="J9" s="27"/>
    </row>
    <row r="10" spans="1:10" ht="16" x14ac:dyDescent="0.2">
      <c r="B10" s="27"/>
      <c r="C10" s="27"/>
      <c r="D10" s="27"/>
      <c r="E10">
        <v>6.5737687480055306E-3</v>
      </c>
      <c r="F10">
        <v>8.421240836760234E-3</v>
      </c>
      <c r="G10">
        <v>6.9844308632543897E-3</v>
      </c>
      <c r="H10" s="27"/>
      <c r="I10" s="27"/>
      <c r="J10" s="27"/>
    </row>
    <row r="11" spans="1:10" ht="16" x14ac:dyDescent="0.2">
      <c r="B11" s="27"/>
      <c r="C11" s="27"/>
      <c r="D11" s="27"/>
      <c r="E11">
        <v>6.5529241999830222E-3</v>
      </c>
      <c r="F11">
        <v>6.1696628018295899E-3</v>
      </c>
      <c r="G11">
        <v>6.8316215375038899E-3</v>
      </c>
      <c r="H11" s="27"/>
      <c r="I11" s="27"/>
      <c r="J11" s="27"/>
    </row>
    <row r="12" spans="1:10" ht="16" x14ac:dyDescent="0.2">
      <c r="B12" s="27"/>
      <c r="C12" s="27"/>
      <c r="D12" s="27"/>
      <c r="E12">
        <v>5.9171122994652403E-3</v>
      </c>
      <c r="F12">
        <v>8.9480236539060051E-3</v>
      </c>
      <c r="G12">
        <v>9.6549258001072773E-3</v>
      </c>
      <c r="H12" s="27"/>
      <c r="I12" s="27"/>
      <c r="J12" s="27"/>
    </row>
    <row r="13" spans="1:10" ht="16" x14ac:dyDescent="0.2">
      <c r="B13" s="27"/>
      <c r="C13" s="27"/>
      <c r="D13" s="27"/>
      <c r="E13">
        <v>7.01459694989107E-3</v>
      </c>
      <c r="F13">
        <v>9.1543000178794919E-3</v>
      </c>
      <c r="G13">
        <v>6.3625450180072032E-3</v>
      </c>
      <c r="H13" s="27"/>
      <c r="I13" s="27"/>
      <c r="J13" s="27"/>
    </row>
    <row r="14" spans="1:10" ht="16" x14ac:dyDescent="0.2">
      <c r="B14" s="27"/>
      <c r="C14" s="27"/>
      <c r="D14" s="27"/>
      <c r="F14" s="27"/>
      <c r="G14" s="27"/>
      <c r="H14" s="27"/>
      <c r="I14" s="27"/>
      <c r="J14" s="27"/>
    </row>
    <row r="15" spans="1:10" ht="16" x14ac:dyDescent="0.2">
      <c r="B15" s="27"/>
      <c r="C15" s="27"/>
      <c r="D15" s="27"/>
      <c r="E15" s="27"/>
      <c r="F15" s="27"/>
      <c r="G15" s="27"/>
      <c r="H15" s="27"/>
      <c r="I15" s="27" t="s">
        <v>68</v>
      </c>
      <c r="J15" s="27"/>
    </row>
    <row r="16" spans="1:10" ht="16" x14ac:dyDescent="0.2">
      <c r="D16" s="27"/>
      <c r="E16" s="27"/>
      <c r="F16" s="27"/>
      <c r="G16" s="27"/>
      <c r="H16" s="27"/>
      <c r="I16" s="27"/>
      <c r="J16" s="27"/>
    </row>
    <row r="17" spans="1:10" ht="16" x14ac:dyDescent="0.2">
      <c r="B17" s="26"/>
      <c r="C17" s="26" t="s">
        <v>9</v>
      </c>
      <c r="D17" s="27"/>
      <c r="E17">
        <v>8.3269671504965625E-3</v>
      </c>
      <c r="F17">
        <v>9.7990832696715005E-3</v>
      </c>
      <c r="G17">
        <v>5.2441787624140602E-3</v>
      </c>
      <c r="H17" s="27"/>
      <c r="I17" s="27"/>
      <c r="J17" s="27"/>
    </row>
    <row r="18" spans="1:10" ht="16" x14ac:dyDescent="0.2">
      <c r="D18" s="27"/>
      <c r="E18">
        <v>7.3251942286348491E-3</v>
      </c>
      <c r="F18">
        <v>5.8422546377041298E-3</v>
      </c>
      <c r="G18">
        <v>5.1948051948051957E-3</v>
      </c>
      <c r="H18" s="27"/>
      <c r="I18" s="27"/>
      <c r="J18" s="27"/>
    </row>
    <row r="19" spans="1:10" ht="16" x14ac:dyDescent="0.2">
      <c r="D19" s="27"/>
      <c r="E19">
        <v>7.5500969618616694E-3</v>
      </c>
      <c r="F19">
        <v>7.1363930187459609E-3</v>
      </c>
      <c r="G19">
        <v>7.1032186459489459E-3</v>
      </c>
      <c r="H19" s="27"/>
      <c r="I19" s="27"/>
      <c r="J19" s="27"/>
    </row>
    <row r="20" spans="1:10" ht="16" x14ac:dyDescent="0.2">
      <c r="D20" s="27"/>
      <c r="E20">
        <v>7.8468720821662005E-3</v>
      </c>
      <c r="F20">
        <v>5.4519368723099006E-3</v>
      </c>
      <c r="G20">
        <v>6.9036845507433747E-3</v>
      </c>
      <c r="H20" s="27"/>
      <c r="I20" s="27"/>
      <c r="J20" s="27"/>
    </row>
    <row r="21" spans="1:10" ht="16" x14ac:dyDescent="0.2">
      <c r="D21" s="27"/>
      <c r="E21">
        <v>6.4899806076276654E-3</v>
      </c>
      <c r="F21">
        <v>4.3217286914765908E-3</v>
      </c>
      <c r="G21">
        <v>9.6038415366146452E-3</v>
      </c>
      <c r="H21" s="27"/>
      <c r="I21" s="27"/>
      <c r="J21" s="27"/>
    </row>
    <row r="22" spans="1:10" ht="16" x14ac:dyDescent="0.2">
      <c r="D22" s="27"/>
      <c r="E22">
        <v>6.3179035250463802E-3</v>
      </c>
      <c r="F22">
        <v>8.9635854341736688E-3</v>
      </c>
      <c r="G22">
        <v>6.5158371040723992E-3</v>
      </c>
      <c r="H22" s="27"/>
      <c r="I22" s="27"/>
      <c r="J22" s="27"/>
    </row>
    <row r="23" spans="1:10" ht="16" x14ac:dyDescent="0.2">
      <c r="D23" s="27"/>
      <c r="E23">
        <v>8.4656084656084662E-3</v>
      </c>
      <c r="F23">
        <v>1.0141987829614601E-2</v>
      </c>
      <c r="G23">
        <v>7.2206660441954569E-3</v>
      </c>
      <c r="H23" s="27"/>
      <c r="I23" s="27"/>
      <c r="J23" s="27"/>
    </row>
    <row r="24" spans="1:10" ht="16" x14ac:dyDescent="0.2">
      <c r="D24" s="27"/>
      <c r="E24">
        <v>7.376283846872082E-3</v>
      </c>
      <c r="F24">
        <v>5.1353874883286648E-3</v>
      </c>
      <c r="G24">
        <v>6.4425770308123246E-3</v>
      </c>
      <c r="H24" s="27"/>
      <c r="I24" s="27"/>
      <c r="J24" s="27"/>
    </row>
    <row r="25" spans="1:10" ht="16" x14ac:dyDescent="0.2">
      <c r="D25" s="27"/>
      <c r="E25" s="27"/>
      <c r="F25" s="27"/>
      <c r="G25" s="27"/>
      <c r="H25" s="27"/>
      <c r="I25" s="27"/>
      <c r="J25" s="27"/>
    </row>
    <row r="26" spans="1:10" ht="16" x14ac:dyDescent="0.2">
      <c r="D26" s="27"/>
      <c r="E26" s="27"/>
      <c r="F26" s="27"/>
      <c r="G26" s="27"/>
      <c r="H26" s="27"/>
      <c r="I26" s="27"/>
      <c r="J26" s="27"/>
    </row>
    <row r="27" spans="1:10" ht="16" x14ac:dyDescent="0.2">
      <c r="D27" s="27"/>
      <c r="E27" s="27"/>
      <c r="F27" s="27"/>
      <c r="G27" s="27"/>
      <c r="H27" s="27"/>
      <c r="I27" s="27"/>
      <c r="J27" s="27"/>
    </row>
    <row r="28" spans="1:10" ht="16" x14ac:dyDescent="0.2">
      <c r="D28" s="27"/>
      <c r="E28" s="27"/>
      <c r="F28" s="27"/>
      <c r="G28" s="27"/>
      <c r="H28" s="27"/>
      <c r="I28" s="27"/>
      <c r="J28" s="27"/>
    </row>
    <row r="29" spans="1:10" ht="16" x14ac:dyDescent="0.2">
      <c r="D29" s="27"/>
      <c r="E29" s="27"/>
      <c r="F29" s="27"/>
      <c r="G29" s="27"/>
      <c r="H29" s="27"/>
      <c r="I29" s="27"/>
      <c r="J29" s="27"/>
    </row>
    <row r="30" spans="1:10" ht="16" x14ac:dyDescent="0.2">
      <c r="B30" s="27"/>
      <c r="C30" s="27"/>
      <c r="E30" s="27"/>
      <c r="F30" s="27"/>
      <c r="G30" s="27"/>
      <c r="H30" s="27"/>
      <c r="I30" s="27"/>
      <c r="J30" s="27"/>
    </row>
    <row r="31" spans="1:10" ht="16" x14ac:dyDescent="0.2">
      <c r="A31" s="4"/>
      <c r="B31" s="27"/>
      <c r="C31" s="27"/>
      <c r="D31" s="27"/>
      <c r="E31" s="27"/>
      <c r="F31" s="27"/>
      <c r="G31" s="27"/>
      <c r="H31" s="27"/>
      <c r="I31" s="27"/>
      <c r="J31" s="27"/>
    </row>
    <row r="32" spans="1:10" ht="16" x14ac:dyDescent="0.2">
      <c r="B32" s="27"/>
      <c r="C32" s="27"/>
      <c r="D32" s="27"/>
      <c r="E32" s="27"/>
      <c r="F32" s="27"/>
      <c r="G32" s="27"/>
      <c r="H32" s="27"/>
      <c r="I32" s="27"/>
      <c r="J32" s="27"/>
    </row>
    <row r="33" spans="2:10" ht="16" x14ac:dyDescent="0.2">
      <c r="C33" s="27"/>
      <c r="D33" s="27"/>
      <c r="E33" s="27"/>
      <c r="F33" s="27"/>
      <c r="G33" s="27"/>
      <c r="H33" s="19"/>
      <c r="I33" s="27"/>
      <c r="J33" s="27"/>
    </row>
    <row r="34" spans="2:10" ht="16" x14ac:dyDescent="0.2">
      <c r="B34" s="27"/>
      <c r="C34" s="27"/>
      <c r="D34" s="27"/>
      <c r="E34" s="27"/>
      <c r="F34" s="27"/>
      <c r="G34" s="27"/>
      <c r="H34" s="27"/>
      <c r="I34" s="27"/>
      <c r="J34" s="27"/>
    </row>
    <row r="35" spans="2:10" ht="16" x14ac:dyDescent="0.2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6" x14ac:dyDescent="0.2">
      <c r="B36" s="27"/>
      <c r="C36" s="27"/>
      <c r="D36" s="27"/>
      <c r="E36" s="27"/>
      <c r="F36" s="27"/>
      <c r="G36" s="27"/>
      <c r="H36" s="27"/>
      <c r="I36" s="27"/>
      <c r="J36" s="27"/>
    </row>
    <row r="37" spans="2:10" ht="16" x14ac:dyDescent="0.2">
      <c r="B37" s="27"/>
      <c r="C37" s="27"/>
      <c r="D37" s="27"/>
      <c r="E37" s="27"/>
      <c r="F37" s="27"/>
      <c r="G37" s="27"/>
      <c r="H37" s="27"/>
      <c r="I37" s="27"/>
      <c r="J37" s="27"/>
    </row>
    <row r="38" spans="2:10" ht="16" x14ac:dyDescent="0.2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6" x14ac:dyDescent="0.2">
      <c r="B39" s="27"/>
      <c r="C39" s="27"/>
      <c r="D39" s="27"/>
      <c r="E39" s="27"/>
      <c r="F39" s="27"/>
      <c r="G39" s="27"/>
      <c r="H39" s="27"/>
      <c r="I39" s="27"/>
      <c r="J39" s="27"/>
    </row>
    <row r="40" spans="2:10" ht="16" x14ac:dyDescent="0.2">
      <c r="B40" s="27"/>
      <c r="C40" s="27"/>
      <c r="D40" s="27"/>
      <c r="E40" s="27"/>
      <c r="F40" s="27"/>
      <c r="G40" s="27"/>
      <c r="H40" s="27"/>
      <c r="I40" s="27"/>
      <c r="J40" s="27"/>
    </row>
    <row r="41" spans="2:10" ht="16" x14ac:dyDescent="0.2">
      <c r="B41" s="27"/>
      <c r="C41" s="27"/>
      <c r="D41" s="27"/>
      <c r="E41" s="27"/>
      <c r="F41" s="27"/>
      <c r="G41" s="27"/>
      <c r="H41" s="27"/>
      <c r="I41" s="27"/>
      <c r="J41" s="27"/>
    </row>
    <row r="42" spans="2:10" ht="16" x14ac:dyDescent="0.2">
      <c r="B42" s="27"/>
      <c r="C42" s="27"/>
      <c r="D42" s="27"/>
      <c r="E42" s="27"/>
      <c r="F42" s="27"/>
      <c r="G42" s="27"/>
      <c r="H42" s="27"/>
      <c r="I42" s="27"/>
      <c r="J42" s="27"/>
    </row>
    <row r="43" spans="2:10" ht="16" x14ac:dyDescent="0.2">
      <c r="B43" s="27"/>
      <c r="C43" s="27"/>
      <c r="D43" s="27"/>
      <c r="E43" s="27"/>
      <c r="F43" s="27"/>
      <c r="G43" s="27"/>
      <c r="H43" s="27"/>
      <c r="I43" s="27"/>
      <c r="J43" s="27"/>
    </row>
    <row r="44" spans="2:10" ht="16" x14ac:dyDescent="0.2">
      <c r="B44" s="27"/>
      <c r="C44" s="27"/>
      <c r="D44" s="27"/>
      <c r="E44" s="27"/>
      <c r="F44" s="27"/>
      <c r="G44" s="27"/>
      <c r="H44" s="27"/>
      <c r="I44" s="27"/>
      <c r="J44" s="27"/>
    </row>
    <row r="45" spans="2:10" ht="16" x14ac:dyDescent="0.2">
      <c r="B45" s="27"/>
      <c r="C45" s="27"/>
      <c r="D45" s="27"/>
      <c r="E45" s="27"/>
      <c r="F45" s="27"/>
      <c r="G45" s="27"/>
      <c r="H45" s="27"/>
      <c r="I45" s="22"/>
      <c r="J45" s="22"/>
    </row>
    <row r="46" spans="2:10" ht="16" x14ac:dyDescent="0.2">
      <c r="B46" s="27"/>
      <c r="C46" s="27"/>
      <c r="D46" s="27"/>
      <c r="E46" s="27"/>
      <c r="F46" s="27"/>
      <c r="G46" s="27"/>
      <c r="I46" s="22"/>
      <c r="J46" s="22"/>
    </row>
    <row r="47" spans="2:10" ht="16" x14ac:dyDescent="0.2">
      <c r="C47" s="27"/>
      <c r="D47" s="27"/>
      <c r="E47" s="27"/>
      <c r="F47" s="27"/>
      <c r="G47" s="27"/>
      <c r="H47" s="27"/>
    </row>
    <row r="48" spans="2:10" ht="16" x14ac:dyDescent="0.2">
      <c r="C48" s="27"/>
      <c r="D48" s="27"/>
      <c r="E48" s="27"/>
      <c r="F48" s="27"/>
      <c r="G48" s="27"/>
      <c r="H48" s="27"/>
      <c r="I48" s="28"/>
      <c r="J48" s="28"/>
    </row>
    <row r="49" spans="2:10" ht="16" x14ac:dyDescent="0.2">
      <c r="B49" s="26"/>
      <c r="C49" s="27"/>
      <c r="D49" s="27"/>
      <c r="E49" s="27"/>
      <c r="F49" s="27"/>
      <c r="G49" s="27"/>
      <c r="H49" s="27"/>
    </row>
    <row r="50" spans="2:10" ht="16" x14ac:dyDescent="0.2">
      <c r="C50" s="27"/>
      <c r="D50" s="27"/>
      <c r="E50" s="27"/>
      <c r="F50" s="27"/>
      <c r="G50" s="27"/>
      <c r="H50" s="27"/>
      <c r="I50" s="29"/>
      <c r="J50" s="29"/>
    </row>
    <row r="51" spans="2:10" ht="16" x14ac:dyDescent="0.2">
      <c r="C51" s="27"/>
      <c r="D51" s="27"/>
      <c r="E51" s="27"/>
      <c r="F51" s="27"/>
      <c r="G51" s="27"/>
      <c r="H51" s="27"/>
      <c r="I51" s="30"/>
      <c r="J51" s="30"/>
    </row>
    <row r="52" spans="2:10" ht="16" x14ac:dyDescent="0.2">
      <c r="C52" s="27"/>
      <c r="D52" s="27"/>
      <c r="E52" s="27"/>
      <c r="F52" s="27"/>
      <c r="G52" s="27"/>
      <c r="H52" s="27"/>
    </row>
    <row r="53" spans="2:10" ht="16" x14ac:dyDescent="0.2">
      <c r="C53" s="27"/>
      <c r="D53" s="27"/>
      <c r="E53" s="27"/>
      <c r="F53" s="27"/>
      <c r="G53" s="27"/>
      <c r="H53" s="27"/>
    </row>
    <row r="54" spans="2:10" ht="16" x14ac:dyDescent="0.2">
      <c r="C54" s="27"/>
      <c r="D54" s="27"/>
      <c r="E54" s="27"/>
      <c r="F54" s="27"/>
      <c r="G54" s="27"/>
      <c r="H54" s="27"/>
    </row>
    <row r="55" spans="2:10" ht="16" x14ac:dyDescent="0.2">
      <c r="C55" s="27"/>
      <c r="D55" s="27"/>
      <c r="E55" s="27"/>
      <c r="F55" s="27"/>
      <c r="G55" s="27"/>
      <c r="H55" s="27"/>
    </row>
    <row r="56" spans="2:10" ht="16" x14ac:dyDescent="0.2">
      <c r="C56" s="27"/>
      <c r="D56" s="27"/>
      <c r="E56" s="27"/>
      <c r="F56" s="27"/>
      <c r="G56" s="27"/>
      <c r="H56" s="27"/>
    </row>
    <row r="57" spans="2:10" ht="16" x14ac:dyDescent="0.2">
      <c r="C57" s="27"/>
      <c r="D57" s="27"/>
      <c r="E57" s="27"/>
      <c r="F57" s="27"/>
      <c r="G57" s="27"/>
      <c r="H57" s="27"/>
    </row>
    <row r="58" spans="2:10" ht="16" x14ac:dyDescent="0.2">
      <c r="D58" s="27"/>
      <c r="E58" s="27"/>
      <c r="F58" s="27"/>
      <c r="G58" s="27"/>
      <c r="H58" s="27"/>
    </row>
    <row r="59" spans="2:10" ht="16" x14ac:dyDescent="0.2">
      <c r="D59" s="27"/>
      <c r="E59" s="27"/>
      <c r="F59" s="27"/>
      <c r="G59" s="27"/>
      <c r="H59" s="27"/>
    </row>
    <row r="60" spans="2:10" ht="16" x14ac:dyDescent="0.2">
      <c r="E60" s="27"/>
      <c r="F60" s="27"/>
      <c r="G60" s="27"/>
      <c r="H60" s="27"/>
    </row>
    <row r="61" spans="2:10" ht="16" x14ac:dyDescent="0.2">
      <c r="B61" s="27"/>
      <c r="C61" s="27"/>
      <c r="E61" s="27"/>
      <c r="F61" s="27"/>
      <c r="G61" s="27"/>
      <c r="H61" s="27"/>
    </row>
    <row r="65" spans="5:7" x14ac:dyDescent="0.2">
      <c r="G65" s="1"/>
    </row>
    <row r="66" spans="5:7" x14ac:dyDescent="0.2">
      <c r="G66" s="1"/>
    </row>
    <row r="69" spans="5:7" x14ac:dyDescent="0.2">
      <c r="E69" s="1"/>
      <c r="F69" s="1"/>
      <c r="G69" s="1"/>
    </row>
  </sheetData>
  <phoneticPr fontId="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7BC7-0AD6-5746-BA0E-49EAA262CDFA}">
  <dimension ref="A2:H32"/>
  <sheetViews>
    <sheetView workbookViewId="0">
      <selection activeCell="J15" sqref="J15"/>
    </sheetView>
  </sheetViews>
  <sheetFormatPr baseColWidth="10" defaultRowHeight="15" x14ac:dyDescent="0.2"/>
  <cols>
    <col min="1" max="1" width="13.5" customWidth="1"/>
  </cols>
  <sheetData>
    <row r="2" spans="1:8" ht="16" x14ac:dyDescent="0.2">
      <c r="A2" s="4" t="s">
        <v>141</v>
      </c>
      <c r="B2" s="48" t="s">
        <v>252</v>
      </c>
    </row>
    <row r="3" spans="1:8" ht="16" x14ac:dyDescent="0.2">
      <c r="A3" s="5"/>
      <c r="B3" s="5"/>
      <c r="C3" s="5"/>
      <c r="D3" s="5"/>
      <c r="E3" s="5"/>
    </row>
    <row r="4" spans="1:8" ht="16" x14ac:dyDescent="0.2">
      <c r="A4" s="5"/>
      <c r="B4" s="5"/>
      <c r="C4" s="5"/>
      <c r="D4" s="5"/>
      <c r="E4" s="5"/>
    </row>
    <row r="5" spans="1:8" ht="16" x14ac:dyDescent="0.2">
      <c r="A5" s="5"/>
      <c r="B5" s="5"/>
      <c r="C5" s="5" t="s">
        <v>8</v>
      </c>
      <c r="D5" s="5"/>
      <c r="E5" s="5"/>
      <c r="F5" s="5" t="s">
        <v>9</v>
      </c>
      <c r="G5" s="5"/>
      <c r="H5" s="5"/>
    </row>
    <row r="6" spans="1:8" ht="16" x14ac:dyDescent="0.2">
      <c r="A6" s="5"/>
      <c r="B6" s="5"/>
      <c r="C6" s="5" t="s">
        <v>143</v>
      </c>
      <c r="D6" s="5" t="s">
        <v>144</v>
      </c>
      <c r="E6" s="5"/>
      <c r="F6" s="5" t="s">
        <v>143</v>
      </c>
      <c r="G6" s="5" t="s">
        <v>144</v>
      </c>
      <c r="H6" s="5"/>
    </row>
    <row r="7" spans="1:8" ht="16" x14ac:dyDescent="0.2">
      <c r="A7" s="5"/>
      <c r="B7" s="48" t="s">
        <v>242</v>
      </c>
      <c r="C7" s="62">
        <v>1.4202256E-2</v>
      </c>
      <c r="D7" s="62">
        <v>1.4395168E-2</v>
      </c>
      <c r="E7" s="62"/>
      <c r="F7" s="62">
        <v>9.1304349999999992E-3</v>
      </c>
      <c r="G7" s="62">
        <v>1.1949959E-2</v>
      </c>
      <c r="H7" s="5"/>
    </row>
    <row r="8" spans="1:8" ht="16" x14ac:dyDescent="0.2">
      <c r="A8" s="5"/>
      <c r="B8" s="48" t="s">
        <v>243</v>
      </c>
      <c r="C8" s="62">
        <v>9.0608320999999992E-3</v>
      </c>
      <c r="D8" s="62">
        <v>1.2399043E-2</v>
      </c>
      <c r="E8" s="62"/>
      <c r="F8" s="62">
        <v>7.2537360000000002E-3</v>
      </c>
      <c r="G8" s="62">
        <v>1.6437825999999999E-2</v>
      </c>
      <c r="H8" s="5"/>
    </row>
    <row r="9" spans="1:8" ht="16" x14ac:dyDescent="0.2">
      <c r="A9" s="5"/>
      <c r="B9" s="48" t="s">
        <v>244</v>
      </c>
      <c r="C9" s="62">
        <v>1.6986350000000001E-2</v>
      </c>
      <c r="D9" s="62">
        <v>1.1933356000000001E-2</v>
      </c>
      <c r="E9" s="62"/>
      <c r="F9" s="62">
        <v>1.0308176E-2</v>
      </c>
      <c r="G9" s="62">
        <v>1.7442625999999999E-2</v>
      </c>
      <c r="H9" s="5"/>
    </row>
    <row r="10" spans="1:8" ht="16" x14ac:dyDescent="0.2">
      <c r="A10" s="5"/>
      <c r="B10" s="48" t="s">
        <v>245</v>
      </c>
      <c r="C10" s="62">
        <v>1.538146E-2</v>
      </c>
      <c r="D10" s="62">
        <v>1.3340448E-2</v>
      </c>
      <c r="E10" s="62"/>
      <c r="F10" s="62">
        <v>6.7474340000000001E-3</v>
      </c>
      <c r="G10" s="62">
        <v>1.191559E-2</v>
      </c>
      <c r="H10" s="5"/>
    </row>
    <row r="11" spans="1:8" ht="16" x14ac:dyDescent="0.2">
      <c r="A11" s="5"/>
      <c r="B11" s="48" t="s">
        <v>246</v>
      </c>
      <c r="C11" s="62">
        <v>1.2038523000000001E-2</v>
      </c>
      <c r="D11" s="62">
        <v>1.305271E-2</v>
      </c>
      <c r="E11" s="62"/>
      <c r="F11" s="62">
        <v>8.0665349999999997E-3</v>
      </c>
      <c r="G11" s="62">
        <v>1.3509073E-2</v>
      </c>
      <c r="H11" s="5"/>
    </row>
    <row r="12" spans="1:8" ht="16" x14ac:dyDescent="0.2">
      <c r="A12" s="5"/>
      <c r="B12" s="48" t="s">
        <v>247</v>
      </c>
      <c r="C12" s="62">
        <v>1.0603632E-2</v>
      </c>
      <c r="D12" s="62">
        <v>1.3485786E-2</v>
      </c>
      <c r="E12" s="62"/>
      <c r="F12" s="62">
        <v>7.2537360000000002E-3</v>
      </c>
      <c r="G12" s="62">
        <v>1.4650969E-2</v>
      </c>
      <c r="H12" s="5"/>
    </row>
    <row r="13" spans="1:8" ht="16" x14ac:dyDescent="0.2">
      <c r="B13" s="48" t="s">
        <v>248</v>
      </c>
      <c r="C13" s="62">
        <v>1.3303769E-2</v>
      </c>
      <c r="D13" s="62">
        <v>1.1759123E-2</v>
      </c>
      <c r="E13" s="62"/>
      <c r="F13" s="62">
        <v>4.930818E-3</v>
      </c>
      <c r="G13" s="62">
        <v>9.6021000000000006E-3</v>
      </c>
      <c r="H13" s="5"/>
    </row>
    <row r="14" spans="1:8" ht="16" x14ac:dyDescent="0.2">
      <c r="B14" s="48" t="s">
        <v>249</v>
      </c>
      <c r="C14" s="62">
        <v>1.8378688000000001E-2</v>
      </c>
      <c r="D14" s="62">
        <v>1.4288374E-2</v>
      </c>
      <c r="E14" s="62"/>
      <c r="F14" s="62">
        <v>7.7474340000000001E-3</v>
      </c>
      <c r="G14" s="62">
        <v>1.2254902E-2</v>
      </c>
      <c r="H14" s="5"/>
    </row>
    <row r="15" spans="1:8" ht="16" x14ac:dyDescent="0.2">
      <c r="B15" s="48" t="s">
        <v>250</v>
      </c>
      <c r="C15" s="62">
        <v>1.2457464999999999E-2</v>
      </c>
      <c r="D15" s="62">
        <v>1.0107656E-2</v>
      </c>
      <c r="E15" s="62"/>
      <c r="F15" s="62"/>
      <c r="G15" s="62"/>
      <c r="H15" s="5"/>
    </row>
    <row r="16" spans="1:8" ht="16" x14ac:dyDescent="0.2">
      <c r="A16" s="4"/>
      <c r="B16" s="5"/>
      <c r="C16" s="62"/>
      <c r="D16" s="62"/>
      <c r="E16" s="62"/>
      <c r="F16" s="62"/>
      <c r="G16" s="62"/>
      <c r="H16" s="5"/>
    </row>
    <row r="17" spans="2:8" ht="16" x14ac:dyDescent="0.2">
      <c r="B17" s="5"/>
      <c r="C17" s="62"/>
      <c r="D17" s="62"/>
      <c r="E17" s="62"/>
      <c r="F17" s="62"/>
      <c r="G17" s="62"/>
      <c r="H17" s="5"/>
    </row>
    <row r="18" spans="2:8" ht="16" x14ac:dyDescent="0.2">
      <c r="B18" s="5"/>
      <c r="C18" s="5"/>
      <c r="D18" s="5"/>
      <c r="E18" s="5"/>
      <c r="F18" s="5"/>
      <c r="G18" s="5"/>
      <c r="H18" s="5"/>
    </row>
    <row r="19" spans="2:8" ht="16" x14ac:dyDescent="0.2">
      <c r="B19" s="5"/>
      <c r="C19" s="5"/>
      <c r="D19" s="5"/>
      <c r="E19" s="5"/>
    </row>
    <row r="20" spans="2:8" ht="16" x14ac:dyDescent="0.2">
      <c r="B20" s="5"/>
      <c r="C20" s="5"/>
      <c r="D20" s="5"/>
      <c r="E20" s="5"/>
    </row>
    <row r="21" spans="2:8" ht="16" x14ac:dyDescent="0.2">
      <c r="B21" s="5"/>
      <c r="C21" s="5"/>
      <c r="D21" s="5"/>
      <c r="E21" s="5"/>
    </row>
    <row r="22" spans="2:8" ht="16" x14ac:dyDescent="0.2">
      <c r="B22" s="5"/>
      <c r="C22" s="5"/>
      <c r="D22" s="5"/>
      <c r="E22" s="5"/>
    </row>
    <row r="23" spans="2:8" ht="16" x14ac:dyDescent="0.2">
      <c r="B23" s="5"/>
      <c r="C23" s="5"/>
      <c r="D23" s="5"/>
      <c r="E23" s="5"/>
    </row>
    <row r="24" spans="2:8" ht="16" x14ac:dyDescent="0.2">
      <c r="B24" s="5"/>
      <c r="C24" s="5"/>
      <c r="D24" s="5"/>
      <c r="E24" s="5"/>
    </row>
    <row r="25" spans="2:8" ht="16" x14ac:dyDescent="0.2">
      <c r="B25" s="5"/>
      <c r="C25" s="5"/>
      <c r="D25" s="5"/>
      <c r="E25" s="5"/>
    </row>
    <row r="26" spans="2:8" ht="16" x14ac:dyDescent="0.2">
      <c r="B26" s="5"/>
      <c r="C26" s="5"/>
      <c r="D26" s="5"/>
      <c r="E26" s="5"/>
    </row>
    <row r="27" spans="2:8" ht="16" x14ac:dyDescent="0.2">
      <c r="B27" s="5"/>
      <c r="C27" s="5"/>
      <c r="D27" s="5"/>
      <c r="E27" s="5"/>
    </row>
    <row r="28" spans="2:8" ht="16" x14ac:dyDescent="0.2">
      <c r="B28" s="5"/>
      <c r="C28" s="5"/>
      <c r="D28" s="5"/>
      <c r="E28" s="5"/>
    </row>
    <row r="29" spans="2:8" ht="16" x14ac:dyDescent="0.2">
      <c r="B29" s="5"/>
      <c r="C29" s="5"/>
      <c r="D29" s="5"/>
      <c r="E29" s="5"/>
    </row>
    <row r="30" spans="2:8" ht="16" x14ac:dyDescent="0.2">
      <c r="B30" s="5"/>
      <c r="C30" s="5"/>
      <c r="D30" s="5"/>
      <c r="E30" s="5"/>
    </row>
    <row r="31" spans="2:8" ht="16" x14ac:dyDescent="0.2">
      <c r="B31" s="5"/>
      <c r="C31" s="5"/>
      <c r="D31" s="5"/>
      <c r="E31" s="5"/>
    </row>
    <row r="32" spans="2:8" ht="16" x14ac:dyDescent="0.2">
      <c r="B32" s="5"/>
      <c r="C32" s="5"/>
      <c r="D32" s="5"/>
      <c r="E32" s="5"/>
    </row>
  </sheetData>
  <phoneticPr fontId="8" type="noConversion"/>
  <pageMargins left="0.7" right="0.7" top="0.75" bottom="0.75" header="0.3" footer="0.3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D4A9-DB2C-E649-A43A-A439DFF06497}">
  <dimension ref="A2:Q72"/>
  <sheetViews>
    <sheetView zoomScaleNormal="100" workbookViewId="0">
      <selection activeCell="C11" sqref="C11"/>
    </sheetView>
  </sheetViews>
  <sheetFormatPr baseColWidth="10" defaultRowHeight="15" x14ac:dyDescent="0.2"/>
  <cols>
    <col min="1" max="1" width="13.5" style="20" customWidth="1"/>
    <col min="2" max="3" width="10.83203125" style="20"/>
    <col min="4" max="4" width="9.1640625" style="20" customWidth="1"/>
    <col min="5" max="16384" width="10.83203125" style="20"/>
  </cols>
  <sheetData>
    <row r="2" spans="1:17" ht="16" x14ac:dyDescent="0.2">
      <c r="A2" s="4" t="s">
        <v>142</v>
      </c>
      <c r="B2" s="60" t="s">
        <v>251</v>
      </c>
      <c r="C2" s="27"/>
    </row>
    <row r="3" spans="1:17" ht="16" x14ac:dyDescent="0.2">
      <c r="A3" s="4"/>
      <c r="B3" s="27"/>
      <c r="C3" s="27"/>
    </row>
    <row r="4" spans="1:17" ht="16" x14ac:dyDescent="0.2">
      <c r="A4" s="4"/>
      <c r="B4" s="27"/>
      <c r="C4" s="27"/>
      <c r="D4" s="27"/>
      <c r="E4" s="27" t="s">
        <v>145</v>
      </c>
      <c r="F4" s="27" t="s">
        <v>135</v>
      </c>
      <c r="G4" s="27" t="s">
        <v>136</v>
      </c>
      <c r="H4" s="27" t="s">
        <v>137</v>
      </c>
      <c r="I4" s="27" t="s">
        <v>146</v>
      </c>
      <c r="J4" s="27"/>
    </row>
    <row r="5" spans="1:17" ht="16" x14ac:dyDescent="0.2">
      <c r="B5" s="27"/>
      <c r="C5" s="27" t="s">
        <v>8</v>
      </c>
      <c r="D5" s="60" t="s">
        <v>194</v>
      </c>
      <c r="E5" s="61">
        <v>4.6336206896551727E-2</v>
      </c>
      <c r="F5" s="61">
        <v>3.2314963174406547E-2</v>
      </c>
      <c r="G5" s="61">
        <v>3.3003300330033E-2</v>
      </c>
      <c r="H5" s="61">
        <v>2.1942540104823952E-2</v>
      </c>
      <c r="I5" s="61">
        <v>4.8992830317514523E-2</v>
      </c>
      <c r="J5" s="27"/>
      <c r="K5" s="27"/>
      <c r="L5" s="27"/>
      <c r="M5" s="27"/>
      <c r="N5" s="27"/>
      <c r="O5" s="27"/>
      <c r="P5" s="27"/>
      <c r="Q5" s="27"/>
    </row>
    <row r="6" spans="1:17" ht="16" x14ac:dyDescent="0.2">
      <c r="B6" s="27"/>
      <c r="C6" s="27"/>
      <c r="D6" s="60" t="s">
        <v>195</v>
      </c>
      <c r="E6" s="61">
        <v>5.2127243939051222E-2</v>
      </c>
      <c r="F6" s="61">
        <v>4.0993401224159218E-2</v>
      </c>
      <c r="G6" s="61">
        <v>4.0752351097178681E-2</v>
      </c>
      <c r="H6" s="61">
        <v>4.170258074329463E-2</v>
      </c>
      <c r="I6" s="61">
        <v>5.0720148675855663E-2</v>
      </c>
      <c r="J6" s="27"/>
      <c r="K6" s="27"/>
      <c r="L6" s="27"/>
      <c r="M6" s="27"/>
      <c r="N6" s="27"/>
      <c r="O6" s="27"/>
      <c r="P6" s="27"/>
      <c r="Q6" s="27"/>
    </row>
    <row r="7" spans="1:17" ht="16" x14ac:dyDescent="0.2">
      <c r="B7" s="27"/>
      <c r="C7" s="27"/>
      <c r="D7" s="60" t="s">
        <v>196</v>
      </c>
      <c r="E7" s="61">
        <v>3.1893224699828478E-2</v>
      </c>
      <c r="F7" s="61">
        <v>2.819610860723315E-2</v>
      </c>
      <c r="G7" s="61">
        <v>3.7330510898792843E-2</v>
      </c>
      <c r="H7" s="61">
        <v>2.8923042023478712E-2</v>
      </c>
      <c r="I7" s="61">
        <v>3.5050405040504003E-2</v>
      </c>
      <c r="J7" s="27"/>
      <c r="K7" s="27"/>
      <c r="L7" s="27"/>
      <c r="M7" s="27"/>
      <c r="N7" s="27"/>
      <c r="O7" s="27"/>
      <c r="P7" s="27"/>
      <c r="Q7" s="27"/>
    </row>
    <row r="8" spans="1:17" ht="16" x14ac:dyDescent="0.2">
      <c r="B8" s="27"/>
      <c r="C8" s="27"/>
      <c r="D8" s="60" t="s">
        <v>197</v>
      </c>
      <c r="E8" s="61">
        <v>5.1582271818086098E-2</v>
      </c>
      <c r="F8" s="61">
        <v>4.0350353068984199E-2</v>
      </c>
      <c r="G8" s="61">
        <v>6.6309911586784565E-2</v>
      </c>
      <c r="H8" s="61">
        <v>3.2494710698187837E-2</v>
      </c>
      <c r="I8" s="61">
        <v>5.1933497536945997E-2</v>
      </c>
      <c r="J8" s="27"/>
      <c r="K8" s="27"/>
      <c r="L8" s="27"/>
      <c r="M8" s="27"/>
      <c r="N8" s="27"/>
      <c r="O8" s="27"/>
      <c r="P8" s="27"/>
      <c r="Q8" s="27"/>
    </row>
    <row r="9" spans="1:17" ht="16" x14ac:dyDescent="0.2">
      <c r="B9" s="27"/>
      <c r="C9" s="27"/>
      <c r="D9" s="27"/>
      <c r="E9" s="61"/>
      <c r="F9" s="61"/>
      <c r="G9" s="61"/>
      <c r="H9" s="61"/>
      <c r="I9" s="61"/>
      <c r="J9" s="27"/>
      <c r="K9" s="27"/>
      <c r="L9" s="27"/>
      <c r="M9" s="27"/>
      <c r="N9" s="27"/>
      <c r="O9" s="27"/>
      <c r="P9" s="27"/>
      <c r="Q9" s="27"/>
    </row>
    <row r="10" spans="1:17" ht="16" x14ac:dyDescent="0.2">
      <c r="B10" s="27"/>
      <c r="C10" s="27"/>
      <c r="D10" s="27"/>
      <c r="E10" s="61"/>
      <c r="F10" s="61"/>
      <c r="G10" s="61"/>
      <c r="H10" s="61"/>
      <c r="I10" s="61"/>
      <c r="J10" s="27"/>
      <c r="K10" s="27"/>
      <c r="L10" s="27"/>
      <c r="M10" s="27"/>
      <c r="N10" s="27"/>
      <c r="O10" s="27"/>
      <c r="P10" s="27"/>
      <c r="Q10" s="27"/>
    </row>
    <row r="11" spans="1:17" ht="16" x14ac:dyDescent="0.2">
      <c r="B11" s="27"/>
      <c r="C11" s="27" t="s">
        <v>9</v>
      </c>
      <c r="D11" s="60" t="s">
        <v>194</v>
      </c>
      <c r="E11" s="61">
        <v>2.3897224984181498E-2</v>
      </c>
      <c r="F11" s="61">
        <v>2.067485518877801E-2</v>
      </c>
      <c r="G11" s="61">
        <v>3.2139505786675009E-2</v>
      </c>
      <c r="H11" s="61">
        <v>3.119967793880838E-2</v>
      </c>
      <c r="I11" s="61">
        <v>3.3999587883783218E-2</v>
      </c>
      <c r="J11" s="27"/>
      <c r="K11" s="27"/>
      <c r="L11" s="27"/>
      <c r="M11" s="27"/>
      <c r="N11" s="27"/>
      <c r="O11" s="27"/>
      <c r="P11" s="27"/>
      <c r="Q11" s="27"/>
    </row>
    <row r="12" spans="1:17" ht="16" x14ac:dyDescent="0.2">
      <c r="B12" s="27"/>
      <c r="C12" s="27"/>
      <c r="D12" s="60" t="s">
        <v>195</v>
      </c>
      <c r="E12" s="61">
        <v>4.590872265730489E-2</v>
      </c>
      <c r="F12" s="61">
        <v>3.4203807164345117E-2</v>
      </c>
      <c r="G12" s="61">
        <v>4.0542905215928203E-2</v>
      </c>
      <c r="H12" s="61">
        <v>3.5523300229182583E-2</v>
      </c>
      <c r="I12" s="61">
        <v>3.9978678038379532E-2</v>
      </c>
      <c r="J12" s="27"/>
      <c r="K12" s="27"/>
      <c r="L12" s="27"/>
      <c r="M12" s="27"/>
      <c r="N12" s="27"/>
      <c r="O12" s="27"/>
      <c r="P12" s="27"/>
      <c r="Q12" s="27"/>
    </row>
    <row r="13" spans="1:17" ht="16" x14ac:dyDescent="0.2">
      <c r="B13" s="27"/>
      <c r="C13" s="27"/>
      <c r="D13" s="60" t="s">
        <v>196</v>
      </c>
      <c r="E13" s="61">
        <v>5.25280201864168E-2</v>
      </c>
      <c r="F13" s="61">
        <v>3.9379129990854647E-2</v>
      </c>
      <c r="G13" s="61">
        <v>4.9593828323586393E-2</v>
      </c>
      <c r="H13" s="61">
        <v>3.6313738571406913E-2</v>
      </c>
      <c r="I13" s="61">
        <v>4.7915186435382999E-2</v>
      </c>
      <c r="J13" s="27"/>
      <c r="K13" s="27"/>
      <c r="L13" s="27"/>
      <c r="M13" s="27"/>
      <c r="N13" s="27"/>
      <c r="O13" s="27"/>
      <c r="P13" s="27"/>
      <c r="Q13" s="27"/>
    </row>
    <row r="14" spans="1:17" ht="16" x14ac:dyDescent="0.2">
      <c r="B14" s="27"/>
      <c r="C14" s="27"/>
      <c r="D14" s="60" t="s">
        <v>197</v>
      </c>
      <c r="E14" s="61">
        <v>4.76627404204562E-2</v>
      </c>
      <c r="F14" s="61">
        <v>4.7170377483046269E-2</v>
      </c>
      <c r="G14" s="61">
        <v>3.2916938014327157E-2</v>
      </c>
      <c r="H14" s="61">
        <v>2.6026127509196771E-2</v>
      </c>
      <c r="I14" s="61">
        <v>4.6080867404562909E-2</v>
      </c>
      <c r="J14" s="27"/>
      <c r="K14" s="27"/>
      <c r="L14" s="27"/>
      <c r="M14" s="27"/>
      <c r="N14" s="27"/>
      <c r="O14" s="27"/>
      <c r="P14" s="27"/>
      <c r="Q14" s="27"/>
    </row>
    <row r="15" spans="1:17" ht="16" x14ac:dyDescent="0.2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1:17" ht="16" x14ac:dyDescent="0.2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2:17" ht="16" x14ac:dyDescent="0.2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2:17" ht="16" x14ac:dyDescent="0.2">
      <c r="B18" s="27"/>
      <c r="C18" s="27"/>
      <c r="D18" s="27" t="s">
        <v>68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spans="2:17" ht="16" x14ac:dyDescent="0.2"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0" spans="2:17" ht="16" x14ac:dyDescent="0.2">
      <c r="B20" s="26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2:17" ht="16" x14ac:dyDescent="0.2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2:17" ht="16" x14ac:dyDescent="0.2"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2:17" ht="16" x14ac:dyDescent="0.2"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spans="2:17" ht="16" x14ac:dyDescent="0.2">
      <c r="D24" s="27"/>
      <c r="E24" s="27"/>
      <c r="F24" s="60" t="s">
        <v>68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2:17" ht="16" x14ac:dyDescent="0.2"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2:17" ht="16" x14ac:dyDescent="0.2"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2:17" ht="16" x14ac:dyDescent="0.2"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2:17" ht="16" x14ac:dyDescent="0.2"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2:17" ht="16" x14ac:dyDescent="0.2"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2:17" ht="16" x14ac:dyDescent="0.2"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2:17" ht="16" x14ac:dyDescent="0.2"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2:17" ht="16" x14ac:dyDescent="0.2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1:17" ht="16" x14ac:dyDescent="0.2">
      <c r="B33" s="27"/>
      <c r="C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1:17" ht="16" x14ac:dyDescent="0.2">
      <c r="A34" s="4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17" ht="16" x14ac:dyDescent="0.2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3"/>
    </row>
    <row r="36" spans="1:17" ht="16" x14ac:dyDescent="0.2">
      <c r="C36" s="27"/>
      <c r="D36" s="27"/>
      <c r="E36" s="27"/>
      <c r="F36" s="27"/>
      <c r="G36" s="27"/>
      <c r="H36" s="19"/>
      <c r="I36" s="27"/>
      <c r="J36" s="27"/>
      <c r="K36" s="27"/>
      <c r="L36" s="27"/>
      <c r="M36" s="27"/>
      <c r="N36" s="27"/>
      <c r="O36" s="27"/>
      <c r="P36" s="23"/>
    </row>
    <row r="37" spans="1:17" ht="16" x14ac:dyDescent="0.2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5"/>
    </row>
    <row r="38" spans="1:17" ht="16" x14ac:dyDescent="0.2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12"/>
      <c r="Q38"/>
    </row>
    <row r="39" spans="1:17" ht="16" x14ac:dyDescent="0.2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12"/>
    </row>
    <row r="40" spans="1:17" ht="16" x14ac:dyDescent="0.2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12"/>
    </row>
    <row r="41" spans="1:17" ht="16" x14ac:dyDescent="0.2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12"/>
    </row>
    <row r="42" spans="1:17" ht="16" x14ac:dyDescent="0.2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5"/>
      <c r="Q42" s="12"/>
    </row>
    <row r="43" spans="1:17" ht="16" x14ac:dyDescent="0.2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2"/>
      <c r="Q43" s="22"/>
    </row>
    <row r="44" spans="1:17" ht="16" x14ac:dyDescent="0.2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2"/>
      <c r="Q44" s="22"/>
    </row>
    <row r="45" spans="1:17" ht="16" x14ac:dyDescent="0.2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2"/>
      <c r="Q45" s="22"/>
    </row>
    <row r="46" spans="1:17" ht="16" x14ac:dyDescent="0.2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2"/>
      <c r="Q46" s="22"/>
    </row>
    <row r="47" spans="1:17" ht="16" x14ac:dyDescent="0.2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2"/>
      <c r="Q47" s="22"/>
    </row>
    <row r="48" spans="1:17" ht="16" x14ac:dyDescent="0.2">
      <c r="B48" s="27"/>
      <c r="C48" s="27"/>
      <c r="D48" s="27"/>
      <c r="E48" s="27"/>
      <c r="F48" s="27"/>
      <c r="G48" s="27"/>
      <c r="H48" s="27"/>
      <c r="I48" s="22"/>
      <c r="J48" s="22"/>
      <c r="K48" s="22"/>
      <c r="L48" s="22"/>
      <c r="M48" s="22"/>
      <c r="N48" s="22"/>
      <c r="O48" s="22"/>
      <c r="P48" s="22"/>
      <c r="Q48" s="22"/>
    </row>
    <row r="49" spans="2:17" ht="16" x14ac:dyDescent="0.2">
      <c r="B49" s="27"/>
      <c r="C49" s="27"/>
      <c r="D49" s="27"/>
      <c r="E49" s="27"/>
      <c r="F49" s="27"/>
      <c r="G49" s="27"/>
      <c r="I49" s="22"/>
      <c r="J49" s="22"/>
      <c r="K49" s="22"/>
      <c r="L49" s="22"/>
      <c r="M49" s="22"/>
      <c r="N49" s="22"/>
      <c r="O49" s="22"/>
      <c r="P49" s="22"/>
      <c r="Q49" s="22"/>
    </row>
    <row r="50" spans="2:17" ht="16" x14ac:dyDescent="0.2">
      <c r="C50" s="27"/>
      <c r="D50" s="27"/>
      <c r="E50" s="27"/>
      <c r="F50" s="27"/>
      <c r="G50" s="27"/>
      <c r="H50" s="27"/>
    </row>
    <row r="51" spans="2:17" ht="16" x14ac:dyDescent="0.2">
      <c r="C51" s="27"/>
      <c r="D51" s="27"/>
      <c r="E51" s="27"/>
      <c r="F51" s="27"/>
      <c r="G51" s="27"/>
      <c r="H51" s="27"/>
      <c r="I51" s="28"/>
      <c r="J51" s="28"/>
      <c r="K51" s="28"/>
      <c r="L51" s="28"/>
      <c r="M51" s="28"/>
      <c r="N51" s="22"/>
      <c r="O51" s="22"/>
      <c r="P51" s="22"/>
      <c r="Q51" s="22"/>
    </row>
    <row r="52" spans="2:17" ht="16" x14ac:dyDescent="0.2">
      <c r="B52" s="26"/>
      <c r="C52" s="27"/>
      <c r="D52" s="27"/>
      <c r="E52" s="27"/>
      <c r="F52" s="27"/>
      <c r="G52" s="27"/>
      <c r="H52" s="27"/>
    </row>
    <row r="53" spans="2:17" ht="16" x14ac:dyDescent="0.2">
      <c r="C53" s="27"/>
      <c r="D53" s="27"/>
      <c r="E53" s="27"/>
      <c r="F53" s="27"/>
      <c r="G53" s="27"/>
      <c r="H53" s="27"/>
      <c r="I53" s="29"/>
      <c r="J53" s="29"/>
      <c r="K53" s="29"/>
      <c r="L53" s="29"/>
      <c r="M53" s="29"/>
      <c r="N53" s="29"/>
      <c r="O53" s="29"/>
      <c r="P53" s="29"/>
      <c r="Q53" s="29"/>
    </row>
    <row r="54" spans="2:17" ht="16" x14ac:dyDescent="0.2">
      <c r="C54" s="27"/>
      <c r="D54" s="27"/>
      <c r="E54" s="27"/>
      <c r="F54" s="27"/>
      <c r="G54" s="27"/>
      <c r="H54" s="27"/>
      <c r="I54" s="30"/>
      <c r="J54" s="30"/>
      <c r="K54" s="30"/>
      <c r="L54" s="30"/>
      <c r="M54" s="30"/>
      <c r="N54" s="30"/>
      <c r="O54" s="30"/>
      <c r="P54" s="30"/>
      <c r="Q54" s="30"/>
    </row>
    <row r="55" spans="2:17" ht="16" x14ac:dyDescent="0.2">
      <c r="C55" s="27"/>
      <c r="D55" s="27"/>
      <c r="E55" s="27"/>
      <c r="F55" s="27"/>
      <c r="G55" s="27"/>
      <c r="H55" s="27"/>
    </row>
    <row r="56" spans="2:17" ht="16" x14ac:dyDescent="0.2">
      <c r="C56" s="27"/>
      <c r="D56" s="27"/>
      <c r="E56" s="27"/>
      <c r="F56" s="27"/>
      <c r="G56" s="27"/>
      <c r="H56" s="27"/>
    </row>
    <row r="57" spans="2:17" ht="16" x14ac:dyDescent="0.2">
      <c r="C57" s="27"/>
      <c r="D57" s="27"/>
      <c r="E57" s="27"/>
      <c r="F57" s="27"/>
      <c r="G57" s="27"/>
      <c r="H57" s="27"/>
    </row>
    <row r="58" spans="2:17" ht="16" x14ac:dyDescent="0.2">
      <c r="C58" s="27"/>
      <c r="D58" s="27"/>
      <c r="E58" s="27"/>
      <c r="F58" s="27"/>
      <c r="G58" s="27"/>
      <c r="H58" s="27"/>
    </row>
    <row r="59" spans="2:17" ht="16" x14ac:dyDescent="0.2">
      <c r="C59" s="27"/>
      <c r="D59" s="27"/>
      <c r="E59" s="27"/>
      <c r="F59" s="27"/>
      <c r="G59" s="27"/>
      <c r="H59" s="27"/>
    </row>
    <row r="60" spans="2:17" ht="16" x14ac:dyDescent="0.2">
      <c r="C60" s="27"/>
      <c r="D60" s="27"/>
      <c r="E60" s="27"/>
      <c r="F60" s="27"/>
      <c r="G60" s="27"/>
      <c r="H60" s="27"/>
    </row>
    <row r="61" spans="2:17" ht="16" x14ac:dyDescent="0.2">
      <c r="D61" s="27"/>
      <c r="E61" s="27"/>
      <c r="F61" s="27"/>
      <c r="G61" s="27"/>
      <c r="H61" s="27"/>
    </row>
    <row r="62" spans="2:17" ht="16" x14ac:dyDescent="0.2">
      <c r="D62" s="27"/>
      <c r="E62" s="27"/>
      <c r="F62" s="27"/>
      <c r="G62" s="27"/>
      <c r="H62" s="27"/>
    </row>
    <row r="63" spans="2:17" ht="16" x14ac:dyDescent="0.2">
      <c r="E63" s="27"/>
      <c r="F63" s="27"/>
      <c r="G63" s="27"/>
      <c r="H63" s="27"/>
    </row>
    <row r="64" spans="2:17" ht="16" x14ac:dyDescent="0.2">
      <c r="B64" s="27"/>
      <c r="C64" s="27"/>
      <c r="E64" s="27"/>
      <c r="F64" s="27"/>
      <c r="G64" s="27"/>
      <c r="H64" s="27"/>
    </row>
    <row r="68" spans="5:7" x14ac:dyDescent="0.2">
      <c r="G68" s="1"/>
    </row>
    <row r="69" spans="5:7" x14ac:dyDescent="0.2">
      <c r="G69" s="1"/>
    </row>
    <row r="72" spans="5:7" x14ac:dyDescent="0.2">
      <c r="E72" s="1"/>
      <c r="F72" s="1"/>
      <c r="G72" s="1"/>
    </row>
  </sheetData>
  <phoneticPr fontId="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44B1-18AD-DC4D-9D0C-3623AF038D7D}">
  <dimension ref="A2:R45"/>
  <sheetViews>
    <sheetView workbookViewId="0">
      <selection activeCell="D34" sqref="D34"/>
    </sheetView>
  </sheetViews>
  <sheetFormatPr baseColWidth="10" defaultRowHeight="15" x14ac:dyDescent="0.2"/>
  <cols>
    <col min="1" max="1" width="13.5" customWidth="1"/>
    <col min="3" max="3" width="20.1640625" customWidth="1"/>
    <col min="4" max="4" width="16.83203125" customWidth="1"/>
    <col min="6" max="6" width="17.83203125" customWidth="1"/>
    <col min="7" max="7" width="16.33203125" customWidth="1"/>
  </cols>
  <sheetData>
    <row r="2" spans="1:18" ht="16" x14ac:dyDescent="0.2">
      <c r="A2" s="4" t="s">
        <v>147</v>
      </c>
      <c r="B2" s="48" t="s">
        <v>253</v>
      </c>
    </row>
    <row r="3" spans="1:18" ht="16" x14ac:dyDescent="0.2">
      <c r="A3" s="5"/>
      <c r="B3" s="5"/>
      <c r="D3" s="5"/>
      <c r="E3" s="5"/>
      <c r="G3" s="5"/>
      <c r="H3" s="5"/>
    </row>
    <row r="4" spans="1:18" s="34" customFormat="1" ht="16" x14ac:dyDescent="0.2">
      <c r="A4" s="10"/>
      <c r="C4" s="20" t="s">
        <v>162</v>
      </c>
      <c r="D4" s="33"/>
      <c r="E4" s="10"/>
      <c r="F4" s="20" t="s">
        <v>163</v>
      </c>
      <c r="G4" s="33"/>
      <c r="H4" s="10"/>
    </row>
    <row r="5" spans="1:18" ht="16" x14ac:dyDescent="0.2">
      <c r="A5" s="5"/>
      <c r="B5" s="5"/>
      <c r="C5" s="48" t="s">
        <v>254</v>
      </c>
      <c r="D5" s="48" t="s">
        <v>255</v>
      </c>
      <c r="E5" s="5"/>
      <c r="F5" s="48" t="s">
        <v>254</v>
      </c>
      <c r="G5" s="48" t="s">
        <v>255</v>
      </c>
      <c r="H5" s="5"/>
      <c r="J5" s="5"/>
      <c r="K5" s="77"/>
      <c r="L5" s="77"/>
      <c r="M5" s="77"/>
      <c r="N5" s="5"/>
      <c r="O5" s="5"/>
      <c r="P5" s="77"/>
      <c r="Q5" s="77"/>
      <c r="R5" s="77"/>
    </row>
    <row r="6" spans="1:18" ht="16" x14ac:dyDescent="0.2">
      <c r="A6" s="5" t="s">
        <v>8</v>
      </c>
      <c r="B6" s="48" t="s">
        <v>194</v>
      </c>
      <c r="C6" s="62">
        <v>0.68679247768345197</v>
      </c>
      <c r="D6" s="61">
        <v>0.57892392573778273</v>
      </c>
      <c r="E6" s="62"/>
      <c r="F6" s="62">
        <v>1.2473832257644974</v>
      </c>
      <c r="G6" s="61">
        <v>0.71165926090030929</v>
      </c>
      <c r="H6" s="62"/>
      <c r="J6" s="5"/>
      <c r="K6" s="5"/>
      <c r="L6" s="32"/>
      <c r="M6" s="32"/>
      <c r="N6" s="5"/>
      <c r="O6" s="5"/>
      <c r="P6" s="5"/>
      <c r="Q6" s="32"/>
      <c r="R6" s="32"/>
    </row>
    <row r="7" spans="1:18" ht="16" x14ac:dyDescent="0.2">
      <c r="A7" s="5"/>
      <c r="B7" s="48" t="s">
        <v>195</v>
      </c>
      <c r="C7" s="62">
        <v>0.61976138849296458</v>
      </c>
      <c r="D7" s="61">
        <v>0.51317616570333358</v>
      </c>
      <c r="E7" s="62"/>
      <c r="F7" s="62">
        <v>0.45632611835504416</v>
      </c>
      <c r="G7" s="61">
        <v>0.44258845803044861</v>
      </c>
      <c r="H7" s="62"/>
      <c r="J7" s="36"/>
      <c r="K7" s="5"/>
      <c r="L7" s="5"/>
      <c r="M7" s="5"/>
      <c r="N7" s="5"/>
      <c r="O7" s="5"/>
      <c r="P7" s="5"/>
      <c r="Q7" s="5"/>
      <c r="R7" s="5"/>
    </row>
    <row r="8" spans="1:18" ht="16" x14ac:dyDescent="0.2">
      <c r="A8" s="5"/>
      <c r="B8" s="48" t="s">
        <v>196</v>
      </c>
      <c r="C8" s="62">
        <v>1.0968979779658505</v>
      </c>
      <c r="D8" s="61">
        <v>0.89126218234935273</v>
      </c>
      <c r="E8" s="62"/>
      <c r="F8" s="62">
        <v>0.61452750614512852</v>
      </c>
      <c r="G8" s="61">
        <v>1.3366710460596525</v>
      </c>
      <c r="H8" s="62"/>
      <c r="J8" s="8"/>
      <c r="K8" s="5"/>
      <c r="L8" s="5"/>
      <c r="M8" s="5"/>
      <c r="N8" s="5"/>
      <c r="O8" s="5"/>
      <c r="P8" s="5"/>
      <c r="Q8" s="5"/>
      <c r="R8" s="5"/>
    </row>
    <row r="9" spans="1:18" ht="16" x14ac:dyDescent="0.2">
      <c r="A9" s="5"/>
      <c r="B9" s="48" t="s">
        <v>197</v>
      </c>
      <c r="C9" s="62">
        <v>0.68746225434363517</v>
      </c>
      <c r="D9" s="61">
        <v>1.1654740783299176</v>
      </c>
      <c r="E9" s="62"/>
      <c r="F9" s="62">
        <v>0.4875032537780033</v>
      </c>
      <c r="G9" s="61">
        <v>0.30104637617618846</v>
      </c>
      <c r="H9" s="62"/>
      <c r="J9" s="8"/>
      <c r="K9" s="5"/>
      <c r="L9" s="5"/>
      <c r="M9" s="5"/>
      <c r="N9" s="5"/>
      <c r="O9" s="5"/>
      <c r="P9" s="5"/>
      <c r="Q9" s="5"/>
      <c r="R9" s="5"/>
    </row>
    <row r="10" spans="1:18" ht="16" x14ac:dyDescent="0.2">
      <c r="A10" s="5"/>
      <c r="B10" s="48" t="s">
        <v>198</v>
      </c>
      <c r="C10" s="62">
        <v>1.0392476380343352</v>
      </c>
      <c r="D10" s="61">
        <v>0.70449413374048186</v>
      </c>
      <c r="E10" s="62"/>
      <c r="F10" s="62">
        <v>0.72050971898947136</v>
      </c>
      <c r="G10" s="61">
        <v>0.6135829596313751</v>
      </c>
      <c r="H10" s="62"/>
      <c r="J10" s="8"/>
      <c r="K10" s="5"/>
      <c r="L10" s="5"/>
      <c r="M10" s="5"/>
      <c r="N10" s="5"/>
      <c r="O10" s="5"/>
      <c r="P10" s="5"/>
      <c r="Q10" s="5"/>
      <c r="R10" s="5"/>
    </row>
    <row r="11" spans="1:18" ht="16" x14ac:dyDescent="0.2">
      <c r="B11" s="48" t="s">
        <v>199</v>
      </c>
      <c r="C11" s="62">
        <v>1.1983732175253199</v>
      </c>
      <c r="D11" s="61">
        <v>1.4577780194300565</v>
      </c>
      <c r="E11" s="62"/>
      <c r="F11" s="62">
        <v>0.19445571905397355</v>
      </c>
      <c r="G11" s="61">
        <v>0.36035348699756048</v>
      </c>
      <c r="H11" s="62"/>
      <c r="J11" s="8"/>
      <c r="K11" s="5"/>
      <c r="L11" s="5"/>
      <c r="M11" s="5"/>
      <c r="N11" s="5"/>
      <c r="O11" s="5"/>
      <c r="P11" s="5"/>
      <c r="Q11" s="5"/>
      <c r="R11" s="5"/>
    </row>
    <row r="12" spans="1:18" ht="16" x14ac:dyDescent="0.2">
      <c r="B12" s="48" t="s">
        <v>200</v>
      </c>
      <c r="C12" s="62">
        <v>0.89248225735449283</v>
      </c>
      <c r="D12" s="61">
        <v>0.67807968115793593</v>
      </c>
      <c r="E12" s="62"/>
      <c r="F12" s="62">
        <v>1.2088908486617249</v>
      </c>
      <c r="G12" s="61">
        <v>1.2083771549325506</v>
      </c>
      <c r="H12" s="62"/>
      <c r="J12" s="8"/>
      <c r="K12" s="5"/>
      <c r="L12" s="5"/>
      <c r="M12" s="5"/>
      <c r="N12" s="5"/>
      <c r="O12" s="5"/>
      <c r="P12" s="5"/>
      <c r="Q12" s="5"/>
      <c r="R12" s="5"/>
    </row>
    <row r="13" spans="1:18" ht="16" x14ac:dyDescent="0.2">
      <c r="B13" s="48" t="s">
        <v>201</v>
      </c>
      <c r="C13" s="62">
        <v>0.59620294353382564</v>
      </c>
      <c r="D13" s="61">
        <v>0.11777488072078765</v>
      </c>
      <c r="E13" s="62"/>
      <c r="F13" s="62">
        <v>0.6725309631427594</v>
      </c>
      <c r="G13" s="61">
        <v>0.45057225197905776</v>
      </c>
      <c r="H13" s="62"/>
      <c r="J13" s="8"/>
      <c r="K13" s="5"/>
      <c r="L13" s="5"/>
      <c r="M13" s="5"/>
      <c r="N13" s="5"/>
      <c r="O13" s="5"/>
      <c r="P13" s="5"/>
      <c r="Q13" s="5"/>
      <c r="R13" s="5"/>
    </row>
    <row r="14" spans="1:18" ht="16" x14ac:dyDescent="0.2">
      <c r="A14" s="4"/>
      <c r="B14" s="48" t="s">
        <v>202</v>
      </c>
      <c r="C14" s="62">
        <v>0.41206266430816568</v>
      </c>
      <c r="D14" s="61">
        <v>0.47718329562949663</v>
      </c>
      <c r="E14" s="62"/>
      <c r="F14" s="62">
        <v>1.0279689777776362</v>
      </c>
      <c r="G14" s="61">
        <v>1.2204898018458024</v>
      </c>
      <c r="H14" s="62"/>
      <c r="J14" s="8"/>
      <c r="K14" s="5"/>
      <c r="L14" s="5"/>
      <c r="M14" s="5"/>
      <c r="N14" s="5"/>
      <c r="O14" s="5"/>
      <c r="P14" s="5"/>
      <c r="Q14" s="5"/>
      <c r="R14" s="5"/>
    </row>
    <row r="15" spans="1:18" ht="16" x14ac:dyDescent="0.2">
      <c r="B15" s="48" t="s">
        <v>256</v>
      </c>
      <c r="C15" s="62">
        <v>0.7897633195656758</v>
      </c>
      <c r="D15" s="61">
        <v>0.55099068486352021</v>
      </c>
      <c r="E15" s="62"/>
      <c r="F15" s="62">
        <v>0.78105667782273858</v>
      </c>
      <c r="G15" s="61">
        <v>0.62627389428715152</v>
      </c>
      <c r="H15" s="62"/>
      <c r="J15" s="8"/>
      <c r="K15" s="5"/>
      <c r="L15" s="5"/>
      <c r="M15" s="5"/>
      <c r="N15" s="5"/>
      <c r="O15" s="5"/>
      <c r="P15" s="5"/>
      <c r="Q15" s="5"/>
      <c r="R15" s="5"/>
    </row>
    <row r="16" spans="1:18" ht="16" x14ac:dyDescent="0.2">
      <c r="B16" s="48" t="s">
        <v>257</v>
      </c>
      <c r="C16" s="62">
        <v>1.2557442981037683</v>
      </c>
      <c r="D16" s="61">
        <v>0.65326657371029329</v>
      </c>
      <c r="E16" s="62"/>
      <c r="F16" s="62">
        <v>0.58141327230202167</v>
      </c>
      <c r="G16" s="61">
        <v>0.30875846189141332</v>
      </c>
      <c r="H16" s="62"/>
      <c r="J16" s="8"/>
      <c r="K16" s="5"/>
      <c r="L16" s="5"/>
      <c r="M16" s="5"/>
      <c r="N16" s="5"/>
      <c r="O16" s="5"/>
      <c r="P16" s="5"/>
      <c r="Q16" s="5"/>
      <c r="R16" s="5"/>
    </row>
    <row r="17" spans="1:18" ht="16" x14ac:dyDescent="0.2">
      <c r="A17" s="27" t="s">
        <v>9</v>
      </c>
      <c r="B17" s="48" t="s">
        <v>194</v>
      </c>
      <c r="C17" s="62">
        <v>0.84689856053507351</v>
      </c>
      <c r="D17" s="61">
        <v>0.54138085942681535</v>
      </c>
      <c r="E17" s="62"/>
      <c r="F17" s="62">
        <v>0.25021279000379676</v>
      </c>
      <c r="G17" s="61">
        <v>0.18370730234119534</v>
      </c>
      <c r="H17" s="64"/>
      <c r="J17" s="8"/>
      <c r="K17" s="5"/>
      <c r="L17" s="5"/>
      <c r="M17" s="5"/>
      <c r="N17" s="5"/>
      <c r="O17" s="5"/>
      <c r="P17" s="5"/>
      <c r="Q17" s="5"/>
      <c r="R17" s="5"/>
    </row>
    <row r="18" spans="1:18" ht="16" x14ac:dyDescent="0.2">
      <c r="B18" s="48" t="s">
        <v>195</v>
      </c>
      <c r="C18" s="62">
        <v>0.3479426281886403</v>
      </c>
      <c r="D18" s="61">
        <v>0.20701268251114191</v>
      </c>
      <c r="E18" s="62"/>
      <c r="F18" s="62">
        <v>1.1698068976205218</v>
      </c>
      <c r="G18" s="61">
        <v>0.37526396570407106</v>
      </c>
      <c r="H18" s="64"/>
      <c r="J18" s="5"/>
      <c r="K18" s="5"/>
      <c r="L18" s="5"/>
      <c r="M18" s="5"/>
      <c r="N18" s="5"/>
      <c r="O18" s="5"/>
      <c r="P18" s="5"/>
      <c r="Q18" s="5"/>
      <c r="R18" s="5"/>
    </row>
    <row r="19" spans="1:18" ht="16" x14ac:dyDescent="0.2">
      <c r="B19" s="48" t="s">
        <v>196</v>
      </c>
      <c r="C19" s="62">
        <v>1.2539145349475376</v>
      </c>
      <c r="D19" s="61">
        <v>1.7256950748962716</v>
      </c>
      <c r="E19" s="62"/>
      <c r="F19" s="62">
        <v>1.2367102715955243</v>
      </c>
      <c r="G19" s="61">
        <v>1.8252057768822298</v>
      </c>
      <c r="H19" s="64"/>
      <c r="J19" s="5"/>
      <c r="K19" s="5"/>
      <c r="L19" s="5"/>
      <c r="M19" s="5"/>
      <c r="N19" s="5"/>
      <c r="O19" s="5"/>
      <c r="P19" s="5"/>
      <c r="Q19" s="5"/>
      <c r="R19" s="5"/>
    </row>
    <row r="20" spans="1:18" ht="16" x14ac:dyDescent="0.2">
      <c r="B20" s="48" t="s">
        <v>197</v>
      </c>
      <c r="C20" s="62">
        <v>1.0299057317221822</v>
      </c>
      <c r="D20" s="61">
        <v>2.3342180215471724</v>
      </c>
      <c r="E20" s="62"/>
      <c r="F20" s="62">
        <v>0.5161241762235278</v>
      </c>
      <c r="G20" s="61">
        <v>0.35995977836191062</v>
      </c>
      <c r="H20" s="64"/>
      <c r="J20" s="5"/>
      <c r="K20" s="5"/>
      <c r="L20" s="5"/>
      <c r="M20" s="5"/>
      <c r="N20" s="5"/>
      <c r="O20" s="5"/>
      <c r="P20" s="5"/>
      <c r="Q20" s="5"/>
      <c r="R20" s="5"/>
    </row>
    <row r="21" spans="1:18" ht="16" x14ac:dyDescent="0.2">
      <c r="B21" s="48" t="s">
        <v>198</v>
      </c>
      <c r="C21" s="62">
        <v>1.093539262429001</v>
      </c>
      <c r="D21" s="61">
        <v>0.86567465456000003</v>
      </c>
      <c r="E21" s="62"/>
      <c r="F21" s="62">
        <v>1.6996704268107725</v>
      </c>
      <c r="G21" s="61">
        <v>1.3878765</v>
      </c>
      <c r="H21" s="64"/>
      <c r="J21" s="32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B22" s="48" t="s">
        <v>199</v>
      </c>
      <c r="C22" s="62">
        <v>1.4108405469144216</v>
      </c>
      <c r="D22" s="61">
        <v>1.2604439064570161</v>
      </c>
      <c r="E22" s="61"/>
      <c r="F22" s="62">
        <v>0.8708602106908514</v>
      </c>
      <c r="G22" s="61">
        <v>1.1280646366823399</v>
      </c>
      <c r="H22" s="64"/>
      <c r="J22" s="5"/>
      <c r="K22" s="5"/>
      <c r="L22" s="5"/>
      <c r="M22" s="5"/>
      <c r="N22" s="5"/>
      <c r="O22" s="5"/>
      <c r="P22" s="5"/>
      <c r="Q22" s="5"/>
      <c r="R22" s="5"/>
    </row>
    <row r="23" spans="1:18" ht="16" x14ac:dyDescent="0.2">
      <c r="B23" s="48" t="s">
        <v>200</v>
      </c>
      <c r="C23" s="62">
        <v>0.8624423992771405</v>
      </c>
      <c r="D23" s="61">
        <v>0.38572796875152116</v>
      </c>
      <c r="E23" s="65"/>
      <c r="F23" s="62">
        <v>1.0141864928534468</v>
      </c>
      <c r="G23" s="61">
        <v>0.95894016005801663</v>
      </c>
      <c r="H23" s="64"/>
    </row>
    <row r="24" spans="1:18" x14ac:dyDescent="0.2">
      <c r="H24" s="64"/>
    </row>
    <row r="25" spans="1:18" x14ac:dyDescent="0.2">
      <c r="H25" s="64"/>
    </row>
    <row r="26" spans="1:18" x14ac:dyDescent="0.2">
      <c r="H26" s="64"/>
    </row>
    <row r="27" spans="1:18" x14ac:dyDescent="0.2">
      <c r="H27" s="64"/>
    </row>
    <row r="28" spans="1:18" ht="16" x14ac:dyDescent="0.2">
      <c r="B28" t="s">
        <v>68</v>
      </c>
      <c r="H28" s="61"/>
      <c r="I28" s="27"/>
      <c r="J28" s="27"/>
      <c r="K28" s="27"/>
    </row>
    <row r="29" spans="1:18" ht="16" x14ac:dyDescent="0.2">
      <c r="H29" s="66"/>
      <c r="I29" s="20"/>
      <c r="J29" s="20"/>
      <c r="K29" s="27"/>
    </row>
    <row r="30" spans="1:18" ht="16" x14ac:dyDescent="0.2">
      <c r="B30" s="5"/>
      <c r="C30" s="66"/>
      <c r="D30" s="61"/>
      <c r="E30" s="61"/>
      <c r="F30" s="61"/>
      <c r="G30" s="61"/>
      <c r="H30" s="61"/>
      <c r="I30" s="27"/>
      <c r="J30" s="27"/>
      <c r="K30" s="27"/>
    </row>
    <row r="31" spans="1:18" ht="16" x14ac:dyDescent="0.2">
      <c r="B31" s="48"/>
      <c r="C31" s="62"/>
      <c r="D31" s="62"/>
      <c r="E31" s="27"/>
      <c r="F31" s="62"/>
      <c r="G31" s="62"/>
      <c r="H31" s="27"/>
      <c r="I31" s="27"/>
      <c r="J31" s="27"/>
      <c r="K31" s="27"/>
    </row>
    <row r="32" spans="1:18" ht="16" x14ac:dyDescent="0.2">
      <c r="B32" s="5"/>
      <c r="C32" s="35"/>
      <c r="D32" s="27"/>
      <c r="E32" s="27"/>
      <c r="F32" s="27"/>
      <c r="G32" s="27"/>
      <c r="H32" s="27"/>
      <c r="I32" s="27"/>
      <c r="J32" s="27"/>
      <c r="K32" s="27"/>
    </row>
    <row r="33" spans="3:11" ht="16" x14ac:dyDescent="0.2">
      <c r="C33" s="35"/>
      <c r="D33" s="27"/>
      <c r="E33" s="27"/>
      <c r="F33" s="27"/>
      <c r="G33" s="27"/>
      <c r="H33" s="27"/>
      <c r="I33" s="27"/>
      <c r="J33" s="27"/>
      <c r="K33" s="27"/>
    </row>
    <row r="34" spans="3:11" ht="16" x14ac:dyDescent="0.2">
      <c r="C34" s="35"/>
      <c r="D34" s="27"/>
      <c r="E34" s="27"/>
      <c r="F34" s="27"/>
      <c r="G34" s="27"/>
      <c r="H34" s="27"/>
      <c r="I34" s="27"/>
      <c r="J34" s="27"/>
      <c r="K34" s="27"/>
    </row>
    <row r="35" spans="3:11" ht="16" x14ac:dyDescent="0.2">
      <c r="C35" s="35"/>
      <c r="D35" s="27"/>
      <c r="E35" s="27"/>
      <c r="F35" s="27"/>
      <c r="G35" s="27"/>
      <c r="H35" s="27"/>
      <c r="I35" s="27"/>
      <c r="J35" s="27"/>
      <c r="K35" s="27"/>
    </row>
    <row r="36" spans="3:11" ht="16" x14ac:dyDescent="0.2">
      <c r="C36" s="35"/>
      <c r="D36" s="27"/>
      <c r="E36" s="27"/>
      <c r="F36" s="27"/>
      <c r="G36" s="27"/>
      <c r="H36" s="27"/>
      <c r="I36" s="27"/>
      <c r="J36" s="27"/>
      <c r="K36" s="27"/>
    </row>
    <row r="37" spans="3:11" ht="16" x14ac:dyDescent="0.2">
      <c r="C37" s="35"/>
      <c r="D37" s="27"/>
      <c r="E37" s="27"/>
      <c r="F37" s="27"/>
      <c r="G37" s="27"/>
      <c r="H37" s="20"/>
      <c r="I37" s="20"/>
      <c r="J37" s="20"/>
      <c r="K37" s="27"/>
    </row>
    <row r="38" spans="3:11" ht="16" x14ac:dyDescent="0.2">
      <c r="C38" s="35"/>
      <c r="D38" s="27"/>
      <c r="E38" s="27"/>
      <c r="F38" s="27"/>
      <c r="G38" s="27"/>
      <c r="H38" s="20"/>
      <c r="I38" s="20"/>
      <c r="J38" s="20"/>
      <c r="K38" s="27"/>
    </row>
    <row r="39" spans="3:11" ht="16" x14ac:dyDescent="0.2">
      <c r="C39" s="35"/>
      <c r="D39" s="27"/>
      <c r="E39" s="27"/>
      <c r="F39" s="27"/>
      <c r="G39" s="27"/>
      <c r="H39" s="27"/>
      <c r="I39" s="27"/>
      <c r="J39" s="27"/>
      <c r="K39" s="27"/>
    </row>
    <row r="40" spans="3:11" ht="16" x14ac:dyDescent="0.2">
      <c r="C40" s="35"/>
      <c r="D40" s="27"/>
      <c r="E40" s="27"/>
      <c r="F40" s="27"/>
      <c r="G40" s="27"/>
      <c r="H40" s="27"/>
      <c r="I40" s="27"/>
      <c r="J40" s="27"/>
      <c r="K40" s="27"/>
    </row>
    <row r="41" spans="3:11" ht="16" x14ac:dyDescent="0.2">
      <c r="C41" s="20"/>
      <c r="D41" s="20"/>
      <c r="E41" s="20"/>
      <c r="F41" s="20"/>
      <c r="G41" s="27"/>
      <c r="H41" s="27"/>
      <c r="I41" s="27"/>
      <c r="J41" s="27"/>
      <c r="K41" s="27"/>
    </row>
    <row r="42" spans="3:11" ht="16" x14ac:dyDescent="0.2">
      <c r="C42" s="20"/>
      <c r="D42" s="35"/>
      <c r="E42" s="20"/>
      <c r="F42" s="20"/>
      <c r="G42" s="27"/>
      <c r="H42" s="27"/>
      <c r="I42" s="20"/>
      <c r="J42" s="20"/>
      <c r="K42" s="27"/>
    </row>
    <row r="43" spans="3:11" ht="16" x14ac:dyDescent="0.2">
      <c r="C43" s="20"/>
      <c r="D43" s="27"/>
      <c r="E43" s="27"/>
      <c r="F43" s="27"/>
      <c r="G43" s="27"/>
      <c r="H43" s="27"/>
      <c r="I43" s="27"/>
      <c r="J43" s="27"/>
      <c r="K43" s="27"/>
    </row>
    <row r="44" spans="3:11" ht="16" x14ac:dyDescent="0.2">
      <c r="C44" s="20"/>
      <c r="D44" s="27"/>
      <c r="E44" s="27"/>
      <c r="F44" s="27"/>
      <c r="G44" s="27"/>
      <c r="H44" s="27"/>
      <c r="I44" s="27"/>
      <c r="J44" s="27"/>
      <c r="K44" s="27"/>
    </row>
    <row r="45" spans="3:11" ht="16" x14ac:dyDescent="0.2">
      <c r="C45" s="20"/>
      <c r="D45" s="27"/>
      <c r="E45" s="27"/>
      <c r="F45" s="27"/>
      <c r="G45" s="27"/>
      <c r="H45" s="27"/>
      <c r="I45" s="27"/>
      <c r="J45" s="27"/>
      <c r="K45" s="27"/>
    </row>
  </sheetData>
  <mergeCells count="2">
    <mergeCell ref="K5:M5"/>
    <mergeCell ref="P5:R5"/>
  </mergeCells>
  <phoneticPr fontId="8" type="noConversion"/>
  <pageMargins left="0.7" right="0.7" top="0.75" bottom="0.75" header="0.3" footer="0.3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9683-2386-6240-9AA6-C666D5A3B4F7}">
  <dimension ref="A2:Q61"/>
  <sheetViews>
    <sheetView zoomScale="93" zoomScaleNormal="90" workbookViewId="0">
      <selection activeCell="J27" sqref="J27"/>
    </sheetView>
  </sheetViews>
  <sheetFormatPr baseColWidth="10" defaultRowHeight="15" x14ac:dyDescent="0.2"/>
  <cols>
    <col min="1" max="1" width="13.5" style="20" customWidth="1"/>
    <col min="2" max="3" width="10.83203125" style="20"/>
    <col min="4" max="4" width="7" style="20" customWidth="1"/>
    <col min="5" max="5" width="16" style="20" customWidth="1"/>
    <col min="6" max="6" width="14.83203125" style="20" bestFit="1" customWidth="1"/>
    <col min="7" max="7" width="10.83203125" style="20"/>
    <col min="8" max="8" width="7.33203125" style="20" customWidth="1"/>
    <col min="9" max="9" width="14.6640625" style="20" customWidth="1"/>
    <col min="10" max="10" width="14.83203125" style="20" bestFit="1" customWidth="1"/>
    <col min="11" max="16384" width="10.83203125" style="20"/>
  </cols>
  <sheetData>
    <row r="2" spans="1:17" ht="16" x14ac:dyDescent="0.2">
      <c r="A2" s="4" t="s">
        <v>148</v>
      </c>
      <c r="B2" s="35" t="s">
        <v>161</v>
      </c>
      <c r="C2" s="27"/>
    </row>
    <row r="3" spans="1:17" ht="16" x14ac:dyDescent="0.2">
      <c r="A3" s="4"/>
      <c r="B3" s="27"/>
      <c r="C3" s="27"/>
    </row>
    <row r="4" spans="1:17" ht="16" x14ac:dyDescent="0.2">
      <c r="B4" s="27"/>
      <c r="C4" s="35"/>
      <c r="D4" s="35"/>
      <c r="E4" s="35" t="s">
        <v>8</v>
      </c>
      <c r="F4" s="35"/>
      <c r="G4" s="35"/>
      <c r="H4" s="35"/>
      <c r="I4" s="35" t="s">
        <v>9</v>
      </c>
      <c r="J4" s="35"/>
      <c r="K4" s="35"/>
      <c r="L4" s="27"/>
      <c r="M4" s="27"/>
      <c r="N4" s="27"/>
      <c r="O4" s="27"/>
      <c r="P4" s="27"/>
      <c r="Q4" s="27"/>
    </row>
    <row r="5" spans="1:17" ht="16" x14ac:dyDescent="0.2">
      <c r="B5" s="27"/>
      <c r="C5" s="35"/>
      <c r="D5" s="35" t="s">
        <v>5</v>
      </c>
      <c r="E5" s="35" t="s">
        <v>162</v>
      </c>
      <c r="F5" s="35" t="s">
        <v>163</v>
      </c>
      <c r="G5" s="35"/>
      <c r="H5" s="35" t="s">
        <v>5</v>
      </c>
      <c r="I5" s="35" t="s">
        <v>162</v>
      </c>
      <c r="J5" s="35" t="s">
        <v>163</v>
      </c>
      <c r="K5" s="35"/>
      <c r="L5" s="27"/>
      <c r="M5" s="27"/>
      <c r="N5" s="27"/>
      <c r="O5" s="27"/>
      <c r="P5" s="27"/>
      <c r="Q5" s="27"/>
    </row>
    <row r="6" spans="1:17" ht="16" x14ac:dyDescent="0.2">
      <c r="B6" s="27"/>
      <c r="C6" s="35" t="s">
        <v>150</v>
      </c>
      <c r="D6" s="35">
        <v>1</v>
      </c>
      <c r="E6" s="67">
        <v>0.57892392573778273</v>
      </c>
      <c r="F6" s="67">
        <v>0.71165926090030929</v>
      </c>
      <c r="G6" s="67"/>
      <c r="H6" s="68">
        <v>1</v>
      </c>
      <c r="I6" s="67">
        <v>0.54138085942681535</v>
      </c>
      <c r="J6" s="67">
        <v>0.18370730234119534</v>
      </c>
      <c r="K6" s="35"/>
      <c r="L6" s="27"/>
      <c r="M6" s="27"/>
      <c r="N6" s="27"/>
      <c r="O6" s="27"/>
      <c r="P6" s="27"/>
      <c r="Q6" s="27"/>
    </row>
    <row r="7" spans="1:17" ht="16" x14ac:dyDescent="0.2">
      <c r="B7" s="27"/>
      <c r="C7" s="35" t="s">
        <v>151</v>
      </c>
      <c r="D7" s="35">
        <v>1</v>
      </c>
      <c r="E7" s="67">
        <v>0.51317616570333358</v>
      </c>
      <c r="F7" s="67">
        <v>0.44258845803044861</v>
      </c>
      <c r="G7" s="67"/>
      <c r="H7" s="68">
        <v>1</v>
      </c>
      <c r="I7" s="67">
        <v>0.20701268251114191</v>
      </c>
      <c r="J7" s="67">
        <v>0.37526396570407106</v>
      </c>
      <c r="K7" s="35"/>
      <c r="L7" s="27"/>
      <c r="M7" s="27"/>
      <c r="N7" s="27"/>
      <c r="O7" s="27"/>
      <c r="P7" s="27"/>
      <c r="Q7" s="27"/>
    </row>
    <row r="8" spans="1:17" ht="16" x14ac:dyDescent="0.2">
      <c r="C8" s="35" t="s">
        <v>152</v>
      </c>
      <c r="D8" s="35">
        <v>1</v>
      </c>
      <c r="E8" s="67">
        <v>0.89126218234935273</v>
      </c>
      <c r="F8" s="67">
        <v>1.3366710460596525</v>
      </c>
      <c r="G8" s="67"/>
      <c r="H8" s="68">
        <v>1</v>
      </c>
      <c r="I8" s="67">
        <v>1.7256950748962716</v>
      </c>
      <c r="J8" s="67">
        <v>1.8252057768822298</v>
      </c>
      <c r="K8" s="35"/>
      <c r="L8" s="27"/>
      <c r="M8" s="27"/>
      <c r="N8" s="27"/>
      <c r="O8" s="27"/>
      <c r="P8" s="27"/>
      <c r="Q8" s="27"/>
    </row>
    <row r="9" spans="1:17" ht="16" x14ac:dyDescent="0.2">
      <c r="B9" s="26"/>
      <c r="C9" s="35" t="s">
        <v>153</v>
      </c>
      <c r="D9" s="35">
        <v>1</v>
      </c>
      <c r="E9" s="67">
        <v>1.1654740783299176</v>
      </c>
      <c r="F9" s="67">
        <v>0.30104637617618846</v>
      </c>
      <c r="G9" s="67"/>
      <c r="H9" s="68">
        <v>1</v>
      </c>
      <c r="I9" s="67">
        <v>2.3342180215471724</v>
      </c>
      <c r="J9" s="67">
        <v>0.35995977836191062</v>
      </c>
      <c r="K9" s="35"/>
      <c r="L9" s="27"/>
      <c r="M9" s="27"/>
      <c r="N9" s="27"/>
      <c r="O9" s="27"/>
      <c r="P9" s="27"/>
      <c r="Q9" s="27"/>
    </row>
    <row r="10" spans="1:17" ht="16" x14ac:dyDescent="0.2">
      <c r="C10" s="35" t="s">
        <v>154</v>
      </c>
      <c r="D10" s="35">
        <v>1</v>
      </c>
      <c r="E10" s="67">
        <v>0.70449413374048186</v>
      </c>
      <c r="F10" s="67">
        <v>0.6135829596313751</v>
      </c>
      <c r="G10" s="67"/>
      <c r="H10" s="68">
        <v>1</v>
      </c>
      <c r="I10" s="67">
        <v>0.86567465456000003</v>
      </c>
      <c r="J10" s="67">
        <v>1.3878765</v>
      </c>
      <c r="K10" s="35"/>
      <c r="L10" s="27"/>
      <c r="M10" s="27"/>
      <c r="N10" s="27"/>
      <c r="O10" s="27"/>
      <c r="P10" s="27"/>
      <c r="Q10" s="27"/>
    </row>
    <row r="11" spans="1:17" ht="16" x14ac:dyDescent="0.2">
      <c r="C11" s="35" t="s">
        <v>155</v>
      </c>
      <c r="D11" s="35">
        <v>1</v>
      </c>
      <c r="E11" s="67">
        <v>1.4577780194300565</v>
      </c>
      <c r="F11" s="67">
        <v>0.36035348699756048</v>
      </c>
      <c r="G11" s="67"/>
      <c r="H11" s="68">
        <v>1</v>
      </c>
      <c r="I11" s="67">
        <v>1.2604439064570161</v>
      </c>
      <c r="J11" s="67">
        <v>1.1280646366823399</v>
      </c>
      <c r="K11" s="35"/>
      <c r="L11" s="27"/>
      <c r="M11" s="27"/>
      <c r="N11" s="27"/>
      <c r="O11" s="27"/>
      <c r="P11" s="27"/>
      <c r="Q11" s="27"/>
    </row>
    <row r="12" spans="1:17" ht="16" x14ac:dyDescent="0.2">
      <c r="C12" s="35" t="s">
        <v>156</v>
      </c>
      <c r="D12" s="35">
        <v>1</v>
      </c>
      <c r="E12" s="67">
        <v>0.67807968115793593</v>
      </c>
      <c r="F12" s="67">
        <v>1.2083771549325506</v>
      </c>
      <c r="G12" s="67"/>
      <c r="H12" s="68">
        <v>1</v>
      </c>
      <c r="I12" s="67">
        <v>0.38572796875152116</v>
      </c>
      <c r="J12" s="67">
        <v>0.95894016005801663</v>
      </c>
      <c r="K12" s="35"/>
      <c r="L12" s="27"/>
      <c r="M12" s="27"/>
      <c r="N12" s="27"/>
      <c r="O12" s="27"/>
      <c r="P12" s="27"/>
      <c r="Q12" s="27"/>
    </row>
    <row r="13" spans="1:17" ht="16" x14ac:dyDescent="0.2">
      <c r="C13" s="35" t="s">
        <v>157</v>
      </c>
      <c r="D13" s="35">
        <v>1</v>
      </c>
      <c r="E13" s="67">
        <v>0.11777488072078765</v>
      </c>
      <c r="F13" s="67">
        <v>0.45057225197905776</v>
      </c>
      <c r="G13" s="67"/>
      <c r="H13" s="68"/>
      <c r="I13" s="67"/>
      <c r="J13" s="67"/>
      <c r="K13" s="35"/>
      <c r="L13" s="27"/>
      <c r="M13" s="27"/>
      <c r="N13" s="27"/>
      <c r="O13" s="27"/>
      <c r="P13" s="27"/>
      <c r="Q13" s="27"/>
    </row>
    <row r="14" spans="1:17" ht="16" x14ac:dyDescent="0.2">
      <c r="C14" s="35" t="s">
        <v>158</v>
      </c>
      <c r="D14" s="35">
        <v>1</v>
      </c>
      <c r="E14" s="67">
        <v>0.47718329562949663</v>
      </c>
      <c r="F14" s="67">
        <v>1.2204898018458024</v>
      </c>
      <c r="G14" s="67"/>
      <c r="H14" s="68"/>
      <c r="I14" s="67"/>
      <c r="J14" s="67"/>
      <c r="K14" s="35"/>
      <c r="L14" s="27"/>
      <c r="M14" s="27"/>
      <c r="N14" s="27"/>
      <c r="O14" s="27"/>
      <c r="P14" s="27"/>
      <c r="Q14" s="27"/>
    </row>
    <row r="15" spans="1:17" ht="16" x14ac:dyDescent="0.2">
      <c r="C15" s="35" t="s">
        <v>159</v>
      </c>
      <c r="D15" s="35">
        <v>1</v>
      </c>
      <c r="E15" s="67">
        <v>0.55099068486352021</v>
      </c>
      <c r="F15" s="67">
        <v>0.62627389428715152</v>
      </c>
      <c r="G15" s="67"/>
      <c r="H15" s="68"/>
      <c r="I15" s="67"/>
      <c r="J15" s="67"/>
      <c r="K15" s="35"/>
      <c r="L15" s="27"/>
      <c r="M15" s="27"/>
      <c r="N15" s="27"/>
      <c r="O15" s="27"/>
      <c r="P15" s="27"/>
      <c r="Q15" s="27"/>
    </row>
    <row r="16" spans="1:17" ht="16" x14ac:dyDescent="0.2">
      <c r="C16" s="35" t="s">
        <v>160</v>
      </c>
      <c r="D16" s="35">
        <v>1</v>
      </c>
      <c r="E16" s="67">
        <v>0.65326657371029329</v>
      </c>
      <c r="F16" s="67">
        <v>0.30875846189141332</v>
      </c>
      <c r="G16" s="67"/>
      <c r="H16" s="68"/>
      <c r="I16" s="67"/>
      <c r="J16" s="67"/>
      <c r="K16" s="35"/>
      <c r="L16" s="27"/>
      <c r="M16" s="27"/>
      <c r="N16" s="27"/>
      <c r="O16" s="27"/>
      <c r="P16" s="27"/>
      <c r="Q16" s="27"/>
    </row>
    <row r="17" spans="1:17" ht="16" x14ac:dyDescent="0.2">
      <c r="C17" s="35"/>
      <c r="D17" s="35"/>
      <c r="E17" s="67"/>
      <c r="F17" s="67"/>
      <c r="G17" s="67"/>
      <c r="H17" s="68"/>
      <c r="I17" s="67"/>
      <c r="J17" s="67"/>
      <c r="K17" s="35"/>
      <c r="L17" s="27"/>
      <c r="M17" s="27"/>
      <c r="N17" s="27"/>
      <c r="O17" s="27"/>
      <c r="P17" s="27"/>
      <c r="Q17" s="27"/>
    </row>
    <row r="18" spans="1:17" ht="16" x14ac:dyDescent="0.2">
      <c r="C18" s="35" t="s">
        <v>149</v>
      </c>
      <c r="D18" s="35">
        <v>1</v>
      </c>
      <c r="E18" s="67">
        <f>AVERAGE(E6:E17)</f>
        <v>0.70803669285208715</v>
      </c>
      <c r="F18" s="67">
        <f>AVERAGE(F6:F17)</f>
        <v>0.68912483206650088</v>
      </c>
      <c r="G18" s="67"/>
      <c r="H18" s="68">
        <v>1</v>
      </c>
      <c r="I18" s="67">
        <f>AVERAGE(I6:I17)</f>
        <v>1.0457361668785625</v>
      </c>
      <c r="J18" s="67">
        <f>AVERAGE(J6:J17)</f>
        <v>0.88843116000425193</v>
      </c>
      <c r="K18" s="35"/>
      <c r="L18" s="27"/>
      <c r="M18" s="27"/>
      <c r="N18" s="27"/>
      <c r="O18" s="27"/>
      <c r="P18" s="27"/>
      <c r="Q18" s="27"/>
    </row>
    <row r="19" spans="1:17" ht="16" x14ac:dyDescent="0.2">
      <c r="C19" s="35"/>
      <c r="D19" s="35"/>
      <c r="E19" s="67"/>
      <c r="F19" s="67"/>
      <c r="G19" s="67"/>
      <c r="H19" s="68"/>
      <c r="I19" s="67"/>
      <c r="J19" s="67"/>
      <c r="K19" s="35"/>
      <c r="L19" s="27"/>
      <c r="M19" s="27"/>
      <c r="N19" s="27"/>
      <c r="O19" s="27"/>
      <c r="P19" s="27"/>
      <c r="Q19" s="27"/>
    </row>
    <row r="20" spans="1:17" ht="16" x14ac:dyDescent="0.2">
      <c r="C20" s="35"/>
      <c r="D20" s="35"/>
      <c r="E20" s="35"/>
      <c r="F20" s="35"/>
      <c r="G20" s="35"/>
      <c r="H20" s="68"/>
      <c r="I20" s="35"/>
      <c r="J20" s="35"/>
      <c r="K20" s="35"/>
      <c r="L20" s="27"/>
      <c r="M20" s="27"/>
      <c r="N20" s="27"/>
      <c r="O20" s="27"/>
      <c r="P20" s="27"/>
      <c r="Q20" s="27"/>
    </row>
    <row r="21" spans="1:17" ht="16" x14ac:dyDescent="0.2">
      <c r="C21" s="35"/>
      <c r="D21" s="35"/>
      <c r="E21" s="35"/>
      <c r="F21" s="35"/>
      <c r="G21" s="35"/>
      <c r="H21" s="68"/>
      <c r="I21" s="35"/>
      <c r="J21" s="35"/>
      <c r="K21" s="35"/>
      <c r="L21" s="27"/>
      <c r="M21" s="27"/>
      <c r="N21" s="27"/>
      <c r="O21" s="27"/>
      <c r="P21" s="27"/>
      <c r="Q21" s="27"/>
    </row>
    <row r="22" spans="1:17" ht="16" x14ac:dyDescent="0.2">
      <c r="B22" s="27"/>
      <c r="C22" s="35"/>
      <c r="D22" s="35"/>
      <c r="E22" s="35"/>
      <c r="F22" s="35"/>
      <c r="G22" s="35"/>
      <c r="H22" s="68"/>
      <c r="I22" s="35"/>
      <c r="J22" s="35"/>
      <c r="K22" s="35"/>
      <c r="L22" s="27"/>
      <c r="M22" s="27"/>
      <c r="N22" s="27"/>
      <c r="O22" s="27"/>
      <c r="P22" s="27"/>
      <c r="Q22" s="27"/>
    </row>
    <row r="23" spans="1:17" ht="16" x14ac:dyDescent="0.2">
      <c r="A23" s="4"/>
      <c r="B23" s="27"/>
      <c r="C23" s="35"/>
      <c r="D23" s="35"/>
      <c r="E23" s="35"/>
      <c r="F23" s="35"/>
      <c r="G23" s="35"/>
      <c r="H23" s="68"/>
      <c r="I23" s="35"/>
      <c r="J23" s="35"/>
      <c r="K23" s="35"/>
      <c r="L23" s="27"/>
      <c r="M23" s="27"/>
      <c r="N23" s="27"/>
      <c r="O23" s="27"/>
      <c r="P23" s="27"/>
      <c r="Q23" s="27"/>
    </row>
    <row r="24" spans="1:17" ht="16" x14ac:dyDescent="0.2">
      <c r="B24" s="27"/>
      <c r="C24" s="35"/>
      <c r="D24" s="35"/>
      <c r="E24" s="35"/>
      <c r="F24" s="35"/>
      <c r="G24" s="35"/>
      <c r="H24" s="35"/>
      <c r="I24" s="35"/>
      <c r="J24" s="35"/>
      <c r="K24" s="35"/>
      <c r="L24" s="27"/>
      <c r="M24" s="27"/>
      <c r="N24" s="27"/>
      <c r="O24" s="27"/>
      <c r="P24" s="23"/>
    </row>
    <row r="25" spans="1:17" ht="16" x14ac:dyDescent="0.2">
      <c r="C25" s="27"/>
      <c r="D25" s="27"/>
      <c r="E25" s="27"/>
      <c r="F25" s="27"/>
      <c r="G25" s="27"/>
      <c r="H25" s="19"/>
      <c r="I25" s="27"/>
      <c r="J25" s="27"/>
      <c r="K25" s="27"/>
      <c r="L25" s="27"/>
      <c r="M25" s="27"/>
      <c r="N25" s="27"/>
      <c r="O25" s="27"/>
      <c r="P25" s="23"/>
    </row>
    <row r="26" spans="1:17" ht="16" x14ac:dyDescent="0.2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5"/>
    </row>
    <row r="27" spans="1:17" ht="16" x14ac:dyDescent="0.2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12"/>
      <c r="Q27"/>
    </row>
    <row r="28" spans="1:17" ht="16" x14ac:dyDescent="0.2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12"/>
    </row>
    <row r="29" spans="1:17" ht="16" x14ac:dyDescent="0.2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12"/>
    </row>
    <row r="30" spans="1:17" ht="16" x14ac:dyDescent="0.2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12"/>
    </row>
    <row r="31" spans="1:17" ht="16" x14ac:dyDescent="0.2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5"/>
      <c r="Q31" s="12"/>
    </row>
    <row r="32" spans="1:17" ht="16" x14ac:dyDescent="0.2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2"/>
      <c r="Q32" s="22"/>
    </row>
    <row r="33" spans="2:17" ht="16" x14ac:dyDescent="0.2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2"/>
      <c r="Q33" s="22"/>
    </row>
    <row r="34" spans="2:17" ht="16" x14ac:dyDescent="0.2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2"/>
      <c r="Q34" s="22"/>
    </row>
    <row r="35" spans="2:17" ht="16" x14ac:dyDescent="0.2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2"/>
      <c r="Q35" s="22"/>
    </row>
    <row r="36" spans="2:17" ht="16" x14ac:dyDescent="0.2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2"/>
      <c r="Q36" s="22"/>
    </row>
    <row r="37" spans="2:17" ht="16" x14ac:dyDescent="0.2">
      <c r="B37" s="27"/>
      <c r="C37" s="27"/>
      <c r="D37" s="27"/>
      <c r="E37" s="27"/>
      <c r="F37" s="27"/>
      <c r="G37" s="27"/>
      <c r="H37" s="27"/>
      <c r="I37" s="22"/>
      <c r="J37" s="22"/>
      <c r="K37" s="22"/>
      <c r="L37" s="22"/>
      <c r="M37" s="22"/>
      <c r="N37" s="22"/>
      <c r="O37" s="22"/>
      <c r="P37" s="22"/>
      <c r="Q37" s="22"/>
    </row>
    <row r="38" spans="2:17" ht="16" x14ac:dyDescent="0.2">
      <c r="B38" s="27"/>
      <c r="C38" s="27"/>
      <c r="D38" s="27"/>
      <c r="E38" s="27"/>
      <c r="F38" s="27"/>
      <c r="G38" s="27"/>
      <c r="I38" s="22"/>
      <c r="J38" s="22"/>
      <c r="K38" s="22"/>
      <c r="L38" s="22"/>
      <c r="M38" s="22"/>
      <c r="N38" s="22"/>
      <c r="O38" s="22"/>
      <c r="P38" s="22"/>
      <c r="Q38" s="22"/>
    </row>
    <row r="39" spans="2:17" ht="16" x14ac:dyDescent="0.2">
      <c r="C39" s="27"/>
      <c r="D39" s="27"/>
      <c r="E39" s="27"/>
      <c r="F39" s="27"/>
      <c r="G39" s="27"/>
      <c r="H39" s="27"/>
    </row>
    <row r="40" spans="2:17" ht="16" x14ac:dyDescent="0.2">
      <c r="C40" s="27"/>
      <c r="D40" s="27"/>
      <c r="E40" s="27"/>
      <c r="F40" s="27"/>
      <c r="G40" s="27"/>
      <c r="H40" s="27"/>
      <c r="I40" s="28"/>
      <c r="J40" s="28"/>
      <c r="K40" s="28"/>
      <c r="L40" s="28"/>
      <c r="M40" s="28"/>
      <c r="N40" s="22"/>
      <c r="O40" s="22"/>
      <c r="P40" s="22"/>
      <c r="Q40" s="22"/>
    </row>
    <row r="41" spans="2:17" ht="16" x14ac:dyDescent="0.2">
      <c r="B41" s="26"/>
      <c r="C41" s="27"/>
      <c r="D41" s="27"/>
      <c r="E41" s="27"/>
      <c r="F41" s="27"/>
      <c r="G41" s="27"/>
      <c r="H41" s="27"/>
    </row>
    <row r="42" spans="2:17" ht="16" x14ac:dyDescent="0.2">
      <c r="C42" s="27"/>
      <c r="D42" s="27"/>
      <c r="E42" s="27"/>
      <c r="F42" s="27"/>
      <c r="G42" s="27"/>
      <c r="H42" s="27"/>
      <c r="I42" s="29"/>
      <c r="J42" s="29"/>
      <c r="K42" s="29"/>
      <c r="L42" s="29"/>
      <c r="M42" s="29"/>
      <c r="N42" s="29"/>
      <c r="O42" s="29"/>
      <c r="P42" s="29"/>
      <c r="Q42" s="29"/>
    </row>
    <row r="43" spans="2:17" ht="16" x14ac:dyDescent="0.2">
      <c r="C43" s="27"/>
      <c r="D43" s="27"/>
      <c r="E43" s="27"/>
      <c r="F43" s="27"/>
      <c r="G43" s="27"/>
      <c r="H43" s="27"/>
      <c r="I43" s="30"/>
      <c r="J43" s="30"/>
      <c r="K43" s="30"/>
      <c r="L43" s="30"/>
      <c r="M43" s="30"/>
      <c r="N43" s="30"/>
      <c r="O43" s="30"/>
      <c r="P43" s="30"/>
      <c r="Q43" s="30"/>
    </row>
    <row r="44" spans="2:17" ht="16" x14ac:dyDescent="0.2">
      <c r="C44" s="27"/>
      <c r="D44" s="27"/>
      <c r="E44" s="27"/>
      <c r="F44" s="27"/>
      <c r="G44" s="27"/>
      <c r="H44" s="27"/>
    </row>
    <row r="45" spans="2:17" ht="16" x14ac:dyDescent="0.2">
      <c r="C45" s="27"/>
      <c r="D45" s="27"/>
      <c r="E45" s="27"/>
      <c r="F45" s="27"/>
      <c r="G45" s="27"/>
      <c r="H45" s="27"/>
    </row>
    <row r="46" spans="2:17" ht="16" x14ac:dyDescent="0.2">
      <c r="C46" s="27"/>
      <c r="D46" s="27"/>
      <c r="E46" s="27"/>
      <c r="F46" s="27"/>
      <c r="G46" s="27"/>
      <c r="H46" s="27"/>
    </row>
    <row r="47" spans="2:17" ht="16" x14ac:dyDescent="0.2">
      <c r="C47" s="27"/>
      <c r="D47" s="27"/>
      <c r="E47" s="27"/>
      <c r="F47" s="27"/>
      <c r="G47" s="27"/>
      <c r="H47" s="27"/>
    </row>
    <row r="48" spans="2:17" ht="16" x14ac:dyDescent="0.2">
      <c r="C48" s="27"/>
      <c r="D48" s="27"/>
      <c r="E48" s="27"/>
      <c r="F48" s="27"/>
      <c r="G48" s="27"/>
      <c r="H48" s="27"/>
    </row>
    <row r="49" spans="2:8" ht="16" x14ac:dyDescent="0.2">
      <c r="C49" s="27"/>
      <c r="D49" s="27"/>
      <c r="E49" s="27"/>
      <c r="F49" s="27"/>
      <c r="G49" s="27"/>
      <c r="H49" s="27"/>
    </row>
    <row r="50" spans="2:8" ht="16" x14ac:dyDescent="0.2">
      <c r="D50" s="27"/>
      <c r="E50" s="27"/>
      <c r="F50" s="27"/>
      <c r="G50" s="27"/>
      <c r="H50" s="27"/>
    </row>
    <row r="51" spans="2:8" ht="16" x14ac:dyDescent="0.2">
      <c r="D51" s="27"/>
      <c r="E51" s="27"/>
      <c r="F51" s="27"/>
      <c r="G51" s="27"/>
      <c r="H51" s="27"/>
    </row>
    <row r="52" spans="2:8" ht="16" x14ac:dyDescent="0.2">
      <c r="E52" s="27"/>
      <c r="F52" s="27"/>
      <c r="G52" s="27"/>
      <c r="H52" s="27"/>
    </row>
    <row r="53" spans="2:8" ht="16" x14ac:dyDescent="0.2">
      <c r="B53" s="27"/>
      <c r="C53" s="27"/>
      <c r="E53" s="27"/>
      <c r="F53" s="27"/>
      <c r="G53" s="27"/>
      <c r="H53" s="27"/>
    </row>
    <row r="57" spans="2:8" x14ac:dyDescent="0.2">
      <c r="G57" s="1"/>
    </row>
    <row r="58" spans="2:8" x14ac:dyDescent="0.2">
      <c r="G58" s="1"/>
    </row>
    <row r="61" spans="2:8" x14ac:dyDescent="0.2">
      <c r="E61" s="1"/>
      <c r="F61" s="1"/>
      <c r="G61" s="1"/>
    </row>
  </sheetData>
  <phoneticPr fontId="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A5D6-4C97-8E49-B3BF-83EF289C9F97}">
  <dimension ref="A2:Q20"/>
  <sheetViews>
    <sheetView zoomScaleNormal="100" workbookViewId="0">
      <selection activeCell="D6" sqref="D6:D19"/>
    </sheetView>
  </sheetViews>
  <sheetFormatPr baseColWidth="10" defaultRowHeight="15" x14ac:dyDescent="0.2"/>
  <cols>
    <col min="1" max="1" width="13.5" style="20" customWidth="1"/>
    <col min="2" max="3" width="10.83203125" style="20"/>
    <col min="4" max="4" width="11.1640625" style="20" customWidth="1"/>
    <col min="5" max="16384" width="10.83203125" style="20"/>
  </cols>
  <sheetData>
    <row r="2" spans="1:14" ht="16" x14ac:dyDescent="0.2">
      <c r="A2" s="4" t="s">
        <v>165</v>
      </c>
      <c r="B2" s="35" t="s">
        <v>167</v>
      </c>
      <c r="C2" s="27"/>
    </row>
    <row r="3" spans="1:14" ht="16" x14ac:dyDescent="0.2">
      <c r="A3" s="4"/>
      <c r="B3" s="35"/>
      <c r="C3" s="27"/>
    </row>
    <row r="4" spans="1:14" ht="16" x14ac:dyDescent="0.2">
      <c r="A4" s="4"/>
      <c r="B4" s="27"/>
      <c r="C4" s="35"/>
      <c r="D4" s="35"/>
      <c r="E4" s="35" t="s">
        <v>5</v>
      </c>
      <c r="F4" s="35"/>
      <c r="G4" s="35"/>
      <c r="H4" s="35" t="s">
        <v>7</v>
      </c>
      <c r="I4" s="35"/>
    </row>
    <row r="5" spans="1:14" ht="16" x14ac:dyDescent="0.2">
      <c r="A5" s="4"/>
      <c r="B5" s="27"/>
      <c r="C5" s="35"/>
      <c r="D5" s="35"/>
      <c r="E5" s="35" t="s">
        <v>145</v>
      </c>
      <c r="F5" s="35" t="s">
        <v>146</v>
      </c>
      <c r="G5" s="35"/>
      <c r="H5" s="35" t="s">
        <v>145</v>
      </c>
      <c r="I5" s="35" t="s">
        <v>146</v>
      </c>
    </row>
    <row r="6" spans="1:14" ht="16" x14ac:dyDescent="0.2">
      <c r="B6" s="27"/>
      <c r="C6" s="35" t="s">
        <v>8</v>
      </c>
      <c r="D6" s="60" t="s">
        <v>194</v>
      </c>
      <c r="E6" s="35">
        <v>0.26343627812499998</v>
      </c>
      <c r="F6" s="35">
        <v>7.8695669897435899E-2</v>
      </c>
      <c r="G6" s="35"/>
      <c r="H6" s="35">
        <v>8.7990958494791646E-2</v>
      </c>
      <c r="I6" s="35">
        <v>0.19318127747916669</v>
      </c>
      <c r="J6" s="27"/>
      <c r="K6" s="27"/>
      <c r="L6" s="27"/>
      <c r="M6" s="27"/>
      <c r="N6" s="27"/>
    </row>
    <row r="7" spans="1:14" ht="16" x14ac:dyDescent="0.2">
      <c r="B7" s="27"/>
      <c r="C7" s="35"/>
      <c r="D7" s="60" t="s">
        <v>195</v>
      </c>
      <c r="E7" s="35">
        <v>0.1268711654923077</v>
      </c>
      <c r="F7" s="35">
        <v>0.22647411787999999</v>
      </c>
      <c r="G7" s="35"/>
      <c r="H7" s="35">
        <v>0.14202546693750001</v>
      </c>
      <c r="I7" s="35">
        <v>0.1016711416</v>
      </c>
      <c r="J7" s="27"/>
      <c r="K7" s="27"/>
      <c r="L7" s="27"/>
      <c r="M7" s="27"/>
      <c r="N7" s="27"/>
    </row>
    <row r="8" spans="1:14" ht="16" x14ac:dyDescent="0.2">
      <c r="B8" s="27"/>
      <c r="C8" s="35"/>
      <c r="D8" s="60" t="s">
        <v>196</v>
      </c>
      <c r="E8" s="35">
        <v>0.12305511475</v>
      </c>
      <c r="F8" s="35">
        <v>0.15133497426923076</v>
      </c>
      <c r="G8" s="35"/>
      <c r="H8" s="35">
        <v>0.33009623360000007</v>
      </c>
      <c r="I8" s="35">
        <v>2.1620748045519236E-2</v>
      </c>
      <c r="J8" s="27"/>
      <c r="K8" s="27"/>
      <c r="L8" s="27"/>
      <c r="M8" s="27"/>
      <c r="N8" s="27"/>
    </row>
    <row r="9" spans="1:14" ht="16" x14ac:dyDescent="0.2">
      <c r="B9" s="27"/>
      <c r="C9" s="35"/>
      <c r="D9" s="60" t="s">
        <v>197</v>
      </c>
      <c r="E9" s="35">
        <v>0.18092928743589734</v>
      </c>
      <c r="F9" s="35">
        <v>0.16719244388409096</v>
      </c>
      <c r="G9" s="35"/>
      <c r="H9" s="35">
        <v>0.13922745841344999</v>
      </c>
      <c r="I9" s="35">
        <v>5.5520355301136352E-2</v>
      </c>
      <c r="J9" s="27"/>
      <c r="K9" s="27"/>
      <c r="L9" s="27"/>
      <c r="M9" s="27"/>
      <c r="N9" s="27"/>
    </row>
    <row r="10" spans="1:14" ht="16" x14ac:dyDescent="0.2">
      <c r="B10" s="27"/>
      <c r="C10" s="35"/>
      <c r="D10" s="60" t="s">
        <v>198</v>
      </c>
      <c r="E10" s="35">
        <v>0.20515044037499999</v>
      </c>
      <c r="F10" s="35">
        <v>0.1337728235</v>
      </c>
      <c r="G10" s="35"/>
      <c r="H10" s="35">
        <v>0.31441651650000008</v>
      </c>
      <c r="I10" s="35">
        <v>7.6721870791666646E-2</v>
      </c>
      <c r="J10" s="27"/>
      <c r="K10" s="27"/>
      <c r="L10" s="27"/>
      <c r="M10" s="27"/>
      <c r="N10" s="27"/>
    </row>
    <row r="11" spans="1:14" ht="16" x14ac:dyDescent="0.2">
      <c r="B11" s="27"/>
      <c r="C11" s="35"/>
      <c r="D11" s="60" t="s">
        <v>199</v>
      </c>
      <c r="E11" s="35">
        <v>0.39385707356818178</v>
      </c>
      <c r="F11" s="35">
        <v>0.19115606199999999</v>
      </c>
      <c r="G11" s="35"/>
      <c r="H11" s="35">
        <v>0.2017751326789145</v>
      </c>
      <c r="I11" s="35">
        <v>9.0066209999999994E-2</v>
      </c>
      <c r="J11" s="27"/>
      <c r="K11" s="27"/>
      <c r="L11" s="27"/>
      <c r="M11" s="27"/>
      <c r="N11" s="27"/>
    </row>
    <row r="12" spans="1:14" ht="16" x14ac:dyDescent="0.2">
      <c r="B12" s="27"/>
      <c r="C12" s="35"/>
      <c r="D12" s="35"/>
      <c r="E12" s="35"/>
      <c r="F12" s="35"/>
      <c r="G12" s="35"/>
      <c r="H12" s="35"/>
      <c r="I12" s="35"/>
      <c r="J12" s="27"/>
      <c r="K12" s="27"/>
      <c r="L12" s="27"/>
      <c r="M12" s="27"/>
      <c r="N12" s="27"/>
    </row>
    <row r="13" spans="1:14" ht="16" x14ac:dyDescent="0.2">
      <c r="B13" s="27"/>
      <c r="C13" s="35"/>
      <c r="D13" s="35"/>
      <c r="E13" s="35"/>
      <c r="F13" s="35"/>
      <c r="G13" s="35"/>
      <c r="H13" s="35"/>
      <c r="I13" s="35"/>
      <c r="J13" s="27"/>
      <c r="K13" s="27"/>
      <c r="L13" s="27"/>
      <c r="M13" s="27"/>
      <c r="N13" s="27"/>
    </row>
    <row r="14" spans="1:14" ht="16" x14ac:dyDescent="0.2">
      <c r="B14" s="27"/>
      <c r="C14" s="35" t="s">
        <v>9</v>
      </c>
      <c r="D14" s="60" t="s">
        <v>194</v>
      </c>
      <c r="E14" s="35">
        <v>9.6235145330882343E-2</v>
      </c>
      <c r="F14" s="35">
        <v>2.8278712851654439E-2</v>
      </c>
      <c r="G14" s="35"/>
      <c r="H14" s="35">
        <v>5.9228288970588253E-2</v>
      </c>
      <c r="I14" s="35">
        <v>5.3981521383986902E-2</v>
      </c>
      <c r="J14" s="27"/>
      <c r="K14" s="27"/>
      <c r="L14" s="27"/>
      <c r="M14" s="27"/>
      <c r="N14" s="27"/>
    </row>
    <row r="15" spans="1:14" ht="16" x14ac:dyDescent="0.2">
      <c r="B15" s="27"/>
      <c r="C15" s="35"/>
      <c r="D15" s="60" t="s">
        <v>195</v>
      </c>
      <c r="E15" s="35">
        <v>9.8406789676948048E-2</v>
      </c>
      <c r="F15" s="35">
        <v>8.0826582338203445E-2</v>
      </c>
      <c r="G15" s="35"/>
      <c r="H15" s="35">
        <v>3.3920079551587295E-2</v>
      </c>
      <c r="I15" s="35">
        <v>9.3410265358809544E-2</v>
      </c>
      <c r="J15" s="27"/>
      <c r="K15" s="27"/>
      <c r="L15" s="27"/>
      <c r="M15" s="27"/>
      <c r="N15" s="27"/>
    </row>
    <row r="16" spans="1:14" ht="16" x14ac:dyDescent="0.2">
      <c r="B16" s="27"/>
      <c r="C16" s="35"/>
      <c r="D16" s="60" t="s">
        <v>196</v>
      </c>
      <c r="E16" s="35">
        <v>0.16926733958571424</v>
      </c>
      <c r="F16" s="35">
        <v>5.0193196282051301E-2</v>
      </c>
      <c r="G16" s="35"/>
      <c r="H16" s="35">
        <v>0.1189824653589744</v>
      </c>
      <c r="I16" s="35">
        <v>-5.6779867423076898E-2</v>
      </c>
      <c r="J16" s="27"/>
      <c r="K16" s="27"/>
      <c r="L16" s="27"/>
      <c r="M16" s="27"/>
      <c r="N16" s="27"/>
    </row>
    <row r="17" spans="2:17" ht="16" x14ac:dyDescent="0.2">
      <c r="B17" s="27"/>
      <c r="C17" s="35"/>
      <c r="D17" s="60" t="s">
        <v>197</v>
      </c>
      <c r="E17" s="35">
        <v>-2.3623764516129051E-2</v>
      </c>
      <c r="F17" s="35">
        <v>0.1846369697419355</v>
      </c>
      <c r="G17" s="35"/>
      <c r="H17" s="35">
        <v>0.12685781570833335</v>
      </c>
      <c r="I17" s="35">
        <v>6.0396541586635953E-2</v>
      </c>
      <c r="J17" s="27"/>
      <c r="K17" s="27"/>
      <c r="L17" s="27"/>
      <c r="M17" s="27"/>
      <c r="N17" s="27"/>
      <c r="O17" s="27"/>
      <c r="P17" s="27"/>
      <c r="Q17" s="27"/>
    </row>
    <row r="18" spans="2:17" ht="16" x14ac:dyDescent="0.2">
      <c r="B18" s="27"/>
      <c r="C18" s="35"/>
      <c r="D18" s="60" t="s">
        <v>198</v>
      </c>
      <c r="E18" s="35">
        <v>5.2836181875000048E-2</v>
      </c>
      <c r="F18" s="35">
        <v>0.14241864562500001</v>
      </c>
      <c r="G18" s="35"/>
      <c r="H18" s="35">
        <v>0.13177437427083499</v>
      </c>
      <c r="I18" s="35">
        <v>4.0730332695312496E-2</v>
      </c>
      <c r="J18" s="27"/>
      <c r="K18" s="27"/>
      <c r="L18" s="27"/>
      <c r="M18" s="27"/>
      <c r="N18" s="27"/>
      <c r="O18" s="27"/>
      <c r="P18" s="27"/>
      <c r="Q18" s="27"/>
    </row>
    <row r="19" spans="2:17" ht="16" x14ac:dyDescent="0.2">
      <c r="B19" s="27"/>
      <c r="C19" s="35"/>
      <c r="D19" s="60" t="s">
        <v>199</v>
      </c>
      <c r="E19" s="35">
        <v>0.15747693500000001</v>
      </c>
      <c r="F19" s="35">
        <v>8.5006663953488354E-2</v>
      </c>
      <c r="G19" s="35"/>
      <c r="H19" s="35">
        <v>0.10538894675387595</v>
      </c>
      <c r="I19" s="35">
        <v>0.10343295762790695</v>
      </c>
      <c r="J19" s="27"/>
      <c r="K19" s="27"/>
      <c r="L19" s="27"/>
      <c r="M19" s="27"/>
      <c r="N19" s="27"/>
      <c r="O19" s="27"/>
      <c r="P19" s="27"/>
      <c r="Q19" s="27"/>
    </row>
    <row r="20" spans="2:17" ht="16" x14ac:dyDescent="0.2">
      <c r="B20" s="27"/>
      <c r="C20" s="35"/>
      <c r="D20" s="35"/>
      <c r="E20" s="35"/>
      <c r="F20" s="35"/>
      <c r="G20" s="35"/>
      <c r="H20" s="35"/>
      <c r="I20" s="35"/>
      <c r="J20" s="27"/>
      <c r="K20" s="27"/>
      <c r="L20" s="27"/>
      <c r="M20" s="27"/>
      <c r="N20" s="27"/>
      <c r="O20" s="27"/>
      <c r="P20" s="27"/>
      <c r="Q20" s="27"/>
    </row>
  </sheetData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8225-72EB-4348-8BEC-63E73C84EC87}">
  <dimension ref="A2:O21"/>
  <sheetViews>
    <sheetView workbookViewId="0">
      <selection activeCell="B6" sqref="B6:B11"/>
    </sheetView>
  </sheetViews>
  <sheetFormatPr baseColWidth="10" defaultRowHeight="16" x14ac:dyDescent="0.2"/>
  <cols>
    <col min="1" max="1" width="13.5" style="32" customWidth="1"/>
    <col min="2" max="2" width="10.83203125" style="32"/>
    <col min="3" max="3" width="14.83203125" style="32" customWidth="1"/>
    <col min="4" max="4" width="13.33203125" style="32" customWidth="1"/>
    <col min="5" max="5" width="7.5" style="32" customWidth="1"/>
    <col min="6" max="6" width="14.33203125" style="32" customWidth="1"/>
    <col min="7" max="7" width="13.33203125" style="32" customWidth="1"/>
    <col min="8" max="8" width="9.6640625" style="32" customWidth="1"/>
    <col min="9" max="9" width="8" style="32" customWidth="1"/>
    <col min="10" max="10" width="10.83203125" style="32"/>
    <col min="11" max="12" width="13.1640625" style="32" customWidth="1"/>
    <col min="13" max="13" width="7.5" style="32" customWidth="1"/>
    <col min="14" max="15" width="13.1640625" style="32" customWidth="1"/>
    <col min="16" max="16384" width="10.83203125" style="32"/>
  </cols>
  <sheetData>
    <row r="2" spans="1:15" x14ac:dyDescent="0.2">
      <c r="A2" s="4" t="s">
        <v>166</v>
      </c>
      <c r="B2" s="48" t="s">
        <v>258</v>
      </c>
    </row>
    <row r="4" spans="1:15" x14ac:dyDescent="0.2">
      <c r="C4" s="81" t="s">
        <v>8</v>
      </c>
      <c r="D4" s="81"/>
      <c r="F4" s="81" t="s">
        <v>9</v>
      </c>
      <c r="G4" s="81"/>
      <c r="K4" s="81" t="s">
        <v>8</v>
      </c>
      <c r="L4" s="81"/>
      <c r="N4" s="81" t="s">
        <v>9</v>
      </c>
      <c r="O4" s="81"/>
    </row>
    <row r="5" spans="1:15" x14ac:dyDescent="0.2">
      <c r="B5" s="32" t="s">
        <v>5</v>
      </c>
      <c r="C5" s="32" t="s">
        <v>168</v>
      </c>
      <c r="D5" s="32" t="s">
        <v>169</v>
      </c>
      <c r="F5" s="32" t="s">
        <v>168</v>
      </c>
      <c r="G5" s="32" t="s">
        <v>169</v>
      </c>
      <c r="J5" s="32" t="s">
        <v>7</v>
      </c>
      <c r="K5" s="32" t="s">
        <v>172</v>
      </c>
      <c r="L5" s="32" t="s">
        <v>173</v>
      </c>
      <c r="N5" s="32" t="s">
        <v>168</v>
      </c>
      <c r="O5" s="32" t="s">
        <v>169</v>
      </c>
    </row>
    <row r="6" spans="1:15" x14ac:dyDescent="0.2">
      <c r="B6" s="60" t="s">
        <v>194</v>
      </c>
      <c r="C6" s="63">
        <v>2.207988526445155E-3</v>
      </c>
      <c r="D6" s="63">
        <v>1.1966442135957359E-3</v>
      </c>
      <c r="E6" s="63"/>
      <c r="F6" s="63">
        <v>6.0149895484065997E-3</v>
      </c>
      <c r="G6" s="63">
        <v>1.0976680846835141E-3</v>
      </c>
      <c r="H6" s="63"/>
      <c r="I6" s="63"/>
      <c r="J6" s="63"/>
      <c r="K6" s="63">
        <v>2.7846571420743621E-3</v>
      </c>
      <c r="L6" s="63">
        <v>1.268514107127875E-3</v>
      </c>
      <c r="M6" s="63"/>
      <c r="N6" s="63">
        <v>2.158517895985762E-2</v>
      </c>
      <c r="O6" s="63">
        <v>1.484362305004875E-2</v>
      </c>
    </row>
    <row r="7" spans="1:15" x14ac:dyDescent="0.2">
      <c r="B7" s="60" t="s">
        <v>195</v>
      </c>
      <c r="C7" s="63">
        <v>1.3391016241736131E-3</v>
      </c>
      <c r="D7" s="63">
        <v>1.077436393436416E-3</v>
      </c>
      <c r="E7" s="63"/>
      <c r="F7" s="63">
        <v>4.9717213617849754E-3</v>
      </c>
      <c r="G7" s="63">
        <v>2.9145986504387788E-3</v>
      </c>
      <c r="H7" s="63"/>
      <c r="I7" s="63"/>
      <c r="J7" s="63"/>
      <c r="K7" s="63">
        <v>3.7303975653884399E-3</v>
      </c>
      <c r="L7" s="63">
        <v>1.185797327557398E-3</v>
      </c>
      <c r="M7" s="63"/>
      <c r="N7" s="63">
        <v>1.5867048747057699E-2</v>
      </c>
      <c r="O7" s="63">
        <v>1.792778870216483E-2</v>
      </c>
    </row>
    <row r="8" spans="1:15" x14ac:dyDescent="0.2">
      <c r="B8" s="60" t="s">
        <v>196</v>
      </c>
      <c r="C8" s="63">
        <v>1.866038160450527E-3</v>
      </c>
      <c r="D8" s="63">
        <v>1.2203910417952751E-3</v>
      </c>
      <c r="E8" s="63"/>
      <c r="F8" s="63">
        <v>1.660477988497538E-3</v>
      </c>
      <c r="G8" s="63">
        <v>1.254642948086967E-3</v>
      </c>
      <c r="H8" s="63"/>
      <c r="I8" s="63"/>
      <c r="J8" s="63"/>
      <c r="K8" s="63">
        <v>1.2995347484291431E-3</v>
      </c>
      <c r="L8" s="63">
        <v>9.2250760073022298E-4</v>
      </c>
      <c r="M8" s="63"/>
      <c r="N8" s="63"/>
      <c r="O8" s="63">
        <v>5.284219528145279E-3</v>
      </c>
    </row>
    <row r="9" spans="1:15" x14ac:dyDescent="0.2">
      <c r="B9" s="60" t="s">
        <v>197</v>
      </c>
      <c r="C9" s="63">
        <v>1.755339784947043E-3</v>
      </c>
      <c r="D9" s="63">
        <v>1.162061528045029E-3</v>
      </c>
      <c r="E9" s="63"/>
      <c r="F9" s="63">
        <v>1.1345300045444531E-3</v>
      </c>
      <c r="G9" s="63">
        <v>8.7428131087281553E-4</v>
      </c>
      <c r="H9" s="63"/>
      <c r="I9" s="63"/>
      <c r="J9" s="63"/>
      <c r="K9" s="63">
        <v>2.3097824548953998E-3</v>
      </c>
      <c r="L9" s="63">
        <v>2.7852770611050252E-3</v>
      </c>
      <c r="M9" s="63"/>
      <c r="N9" s="63">
        <v>7.5540349493221533E-3</v>
      </c>
      <c r="O9" s="63">
        <v>1.5669865477372939E-3</v>
      </c>
    </row>
    <row r="10" spans="1:15" x14ac:dyDescent="0.2">
      <c r="B10" s="60" t="s">
        <v>198</v>
      </c>
      <c r="C10" s="63">
        <v>1.17814253879168E-3</v>
      </c>
      <c r="D10" s="63">
        <v>7.5956622839102597E-4</v>
      </c>
      <c r="E10" s="63"/>
      <c r="F10" s="63">
        <v>2.3298095394119721E-3</v>
      </c>
      <c r="G10" s="63">
        <v>9.3588692077146822E-4</v>
      </c>
      <c r="H10" s="63"/>
      <c r="I10" s="63"/>
      <c r="J10" s="63"/>
      <c r="K10" s="63">
        <v>2.3352591903425791E-3</v>
      </c>
      <c r="L10" s="63">
        <v>1.0260713002955789E-3</v>
      </c>
      <c r="M10" s="63"/>
      <c r="N10" s="63">
        <v>6.817439985756818E-3</v>
      </c>
      <c r="O10" s="63">
        <v>5.7105575892937126E-3</v>
      </c>
    </row>
    <row r="11" spans="1:15" x14ac:dyDescent="0.2">
      <c r="B11" s="60" t="s">
        <v>199</v>
      </c>
      <c r="C11" s="63">
        <v>1.6366512696159999E-3</v>
      </c>
      <c r="D11" s="63">
        <v>1.078810527E-3</v>
      </c>
      <c r="E11" s="63"/>
      <c r="F11" s="63">
        <v>4.9587658485075996E-3</v>
      </c>
      <c r="G11" s="63">
        <v>2.9396213651717898E-3</v>
      </c>
      <c r="H11" s="63"/>
      <c r="I11" s="63"/>
      <c r="J11" s="63"/>
      <c r="K11" s="63"/>
      <c r="L11" s="63"/>
      <c r="M11" s="63"/>
      <c r="N11" s="63"/>
      <c r="O11" s="63">
        <v>1.298931924731044E-3</v>
      </c>
    </row>
    <row r="12" spans="1:15" x14ac:dyDescent="0.2">
      <c r="B12" s="35"/>
      <c r="C12" s="63"/>
      <c r="D12" s="63"/>
      <c r="E12" s="63"/>
      <c r="F12" s="63"/>
      <c r="G12" s="63"/>
      <c r="H12" s="63"/>
      <c r="I12" s="63"/>
      <c r="J12" s="63"/>
      <c r="K12" s="63">
        <v>3.275037923586163E-3</v>
      </c>
      <c r="L12" s="63">
        <v>1.0641748054255489E-3</v>
      </c>
      <c r="M12" s="63"/>
      <c r="N12" s="63">
        <v>5.9161554317310218E-3</v>
      </c>
      <c r="O12" s="63">
        <v>3.7177555183786552E-3</v>
      </c>
    </row>
    <row r="13" spans="1:15" x14ac:dyDescent="0.2">
      <c r="B13" s="35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</row>
    <row r="14" spans="1:15" ht="22" customHeight="1" x14ac:dyDescent="0.2">
      <c r="C14" s="63" t="s">
        <v>170</v>
      </c>
      <c r="D14" s="63" t="s">
        <v>171</v>
      </c>
      <c r="E14" s="63"/>
      <c r="F14" s="63" t="s">
        <v>170</v>
      </c>
      <c r="G14" s="63" t="s">
        <v>171</v>
      </c>
      <c r="H14" s="63"/>
      <c r="I14" s="63"/>
      <c r="J14" s="63"/>
      <c r="K14" s="63" t="s">
        <v>170</v>
      </c>
      <c r="L14" s="63" t="s">
        <v>171</v>
      </c>
      <c r="M14" s="63"/>
      <c r="N14" s="63" t="s">
        <v>170</v>
      </c>
      <c r="O14" s="63" t="s">
        <v>171</v>
      </c>
    </row>
    <row r="15" spans="1:15" x14ac:dyDescent="0.2">
      <c r="B15" s="60" t="s">
        <v>194</v>
      </c>
      <c r="C15" s="63">
        <v>1.8952682467699149E-2</v>
      </c>
      <c r="D15" s="63">
        <v>8.6996614210999388E-3</v>
      </c>
      <c r="E15" s="63"/>
      <c r="F15" s="63">
        <v>7.941398032111649E-3</v>
      </c>
      <c r="G15" s="63">
        <v>3.9359094187688881E-3</v>
      </c>
      <c r="H15" s="63"/>
      <c r="I15" s="63"/>
      <c r="J15" s="63"/>
      <c r="K15" s="63">
        <v>1.8952682467699149E-2</v>
      </c>
      <c r="L15" s="63">
        <v>8.6996614210999388E-3</v>
      </c>
      <c r="M15" s="63"/>
      <c r="N15" s="63">
        <v>7.941398032111649E-3</v>
      </c>
      <c r="O15" s="63">
        <v>3.9359094187688881E-3</v>
      </c>
    </row>
    <row r="16" spans="1:15" x14ac:dyDescent="0.2">
      <c r="B16" s="60" t="s">
        <v>195</v>
      </c>
      <c r="C16" s="63">
        <v>9.5491367318550034E-3</v>
      </c>
      <c r="D16" s="63">
        <v>5.7051931144221028E-3</v>
      </c>
      <c r="E16" s="63"/>
      <c r="F16" s="63">
        <v>1.066187649026229E-2</v>
      </c>
      <c r="G16" s="63">
        <v>2.2666904531349918E-3</v>
      </c>
      <c r="H16" s="63"/>
      <c r="I16" s="63"/>
      <c r="J16" s="63"/>
      <c r="K16" s="63">
        <v>9.5491367318550034E-3</v>
      </c>
      <c r="L16" s="63">
        <v>5.7051931144221028E-3</v>
      </c>
      <c r="M16" s="63"/>
      <c r="N16" s="63">
        <v>1.066187649026229E-2</v>
      </c>
      <c r="O16" s="63">
        <v>2.2666904531349918E-3</v>
      </c>
    </row>
    <row r="17" spans="2:15" x14ac:dyDescent="0.2">
      <c r="B17" s="60" t="s">
        <v>196</v>
      </c>
      <c r="C17" s="63">
        <v>1.4168765743073051E-2</v>
      </c>
      <c r="D17" s="63">
        <v>5.5437412920730364E-3</v>
      </c>
      <c r="E17" s="63"/>
      <c r="F17" s="63">
        <v>1.39192106450708E-2</v>
      </c>
      <c r="G17" s="63">
        <v>5.4426556304031544E-3</v>
      </c>
      <c r="H17" s="63"/>
      <c r="I17" s="63"/>
      <c r="J17" s="63"/>
      <c r="K17" s="63">
        <v>1.4168765743073051E-2</v>
      </c>
      <c r="L17" s="63">
        <v>5.5437412920730364E-3</v>
      </c>
      <c r="M17" s="63"/>
      <c r="N17" s="63">
        <v>1.39192106450708E-2</v>
      </c>
      <c r="O17" s="63">
        <v>5.4426556304031544E-3</v>
      </c>
    </row>
    <row r="18" spans="2:15" x14ac:dyDescent="0.2">
      <c r="B18" s="60" t="s">
        <v>197</v>
      </c>
      <c r="C18" s="63">
        <v>6.2630536453147064E-3</v>
      </c>
      <c r="D18" s="63">
        <v>4.4651428225885676E-3</v>
      </c>
      <c r="E18" s="63"/>
      <c r="F18" s="63">
        <v>1.284613188695404E-2</v>
      </c>
      <c r="G18" s="63">
        <v>6.7139990739311624E-3</v>
      </c>
      <c r="H18" s="63"/>
      <c r="I18" s="63"/>
      <c r="J18" s="63"/>
      <c r="K18" s="63">
        <v>6.2630536453147064E-3</v>
      </c>
      <c r="L18" s="63">
        <v>4.4651428225885676E-3</v>
      </c>
      <c r="M18" s="63"/>
      <c r="N18" s="63">
        <v>1.284613188695404E-2</v>
      </c>
      <c r="O18" s="63">
        <v>6.7139990739311624E-3</v>
      </c>
    </row>
    <row r="19" spans="2:15" x14ac:dyDescent="0.2">
      <c r="B19" s="60" t="s">
        <v>198</v>
      </c>
      <c r="C19" s="63">
        <v>1.1687657430731E-2</v>
      </c>
      <c r="D19" s="63">
        <v>6.7552451971689001E-3</v>
      </c>
      <c r="E19" s="63"/>
      <c r="F19" s="63">
        <v>1.5118563326531149E-2</v>
      </c>
      <c r="G19" s="63">
        <v>1.5140374331550801E-2</v>
      </c>
      <c r="H19" s="63"/>
      <c r="I19" s="63"/>
      <c r="J19" s="63"/>
      <c r="K19" s="63">
        <v>1.1687657430731E-2</v>
      </c>
      <c r="L19" s="63">
        <v>6.7552451971689001E-3</v>
      </c>
      <c r="M19" s="63"/>
      <c r="N19" s="63">
        <v>1.5118563326531149E-2</v>
      </c>
      <c r="O19" s="63">
        <v>1.5140374331550801E-2</v>
      </c>
    </row>
    <row r="20" spans="2:15" x14ac:dyDescent="0.2">
      <c r="B20" s="60" t="s">
        <v>199</v>
      </c>
      <c r="C20" s="63">
        <v>1.20975242592037E-2</v>
      </c>
      <c r="D20" s="63">
        <v>6.1976433796769401E-3</v>
      </c>
      <c r="E20" s="63"/>
      <c r="F20" s="63">
        <v>1.5830182489943199E-2</v>
      </c>
      <c r="G20" s="63">
        <v>1.1612354293166569E-2</v>
      </c>
      <c r="H20" s="63"/>
      <c r="I20" s="63"/>
      <c r="J20" s="63"/>
      <c r="K20" s="63">
        <v>1.20975242592037E-2</v>
      </c>
      <c r="L20" s="63">
        <v>6.1976433796769401E-3</v>
      </c>
      <c r="M20" s="63"/>
      <c r="N20" s="63">
        <v>1.5830182489943199E-2</v>
      </c>
      <c r="O20" s="63">
        <v>1.1612354293166569E-2</v>
      </c>
    </row>
    <row r="21" spans="2:15" x14ac:dyDescent="0.2"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</row>
  </sheetData>
  <mergeCells count="4">
    <mergeCell ref="C4:D4"/>
    <mergeCell ref="F4:G4"/>
    <mergeCell ref="K4:L4"/>
    <mergeCell ref="N4:O4"/>
  </mergeCells>
  <pageMargins left="0.7" right="0.7" top="0.75" bottom="0.75" header="0.3" footer="0.3"/>
  <pageSetup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8229-EDD6-DA4A-B79D-C122AC82A611}">
  <dimension ref="A2:P42"/>
  <sheetViews>
    <sheetView zoomScaleNormal="100" workbookViewId="0">
      <selection activeCell="C6" sqref="C6:G11"/>
    </sheetView>
  </sheetViews>
  <sheetFormatPr baseColWidth="10" defaultRowHeight="16" x14ac:dyDescent="0.2"/>
  <cols>
    <col min="1" max="1" width="13.5" style="20" customWidth="1"/>
    <col min="2" max="3" width="10.83203125" style="38"/>
    <col min="4" max="4" width="12" style="38" customWidth="1"/>
    <col min="5" max="5" width="10.83203125" style="38"/>
    <col min="6" max="6" width="11.1640625" style="38" customWidth="1"/>
    <col min="7" max="7" width="11.6640625" style="38" customWidth="1"/>
    <col min="8" max="10" width="10.83203125" style="38"/>
    <col min="11" max="16384" width="10.83203125" style="20"/>
  </cols>
  <sheetData>
    <row r="2" spans="1:16" x14ac:dyDescent="0.2">
      <c r="A2" s="4" t="s">
        <v>174</v>
      </c>
      <c r="B2" s="38" t="s">
        <v>175</v>
      </c>
    </row>
    <row r="3" spans="1:16" x14ac:dyDescent="0.2">
      <c r="A3" s="4"/>
    </row>
    <row r="4" spans="1:16" x14ac:dyDescent="0.2">
      <c r="C4" s="38" t="s">
        <v>8</v>
      </c>
      <c r="F4" s="38" t="s">
        <v>9</v>
      </c>
      <c r="K4" s="27"/>
      <c r="L4" s="27"/>
      <c r="M4" s="27"/>
      <c r="N4" s="27"/>
      <c r="O4" s="27"/>
      <c r="P4" s="27"/>
    </row>
    <row r="5" spans="1:16" x14ac:dyDescent="0.2">
      <c r="C5" s="38" t="s">
        <v>5</v>
      </c>
      <c r="D5" s="38" t="s">
        <v>7</v>
      </c>
      <c r="F5" s="38" t="s">
        <v>5</v>
      </c>
      <c r="G5" s="38" t="s">
        <v>7</v>
      </c>
      <c r="K5" s="27"/>
      <c r="L5" s="27"/>
      <c r="M5" s="27"/>
      <c r="N5" s="27"/>
      <c r="O5" s="27"/>
      <c r="P5" s="27"/>
    </row>
    <row r="6" spans="1:16" x14ac:dyDescent="0.2">
      <c r="B6" s="38" t="s">
        <v>194</v>
      </c>
      <c r="C6" s="69">
        <v>1.06041388518024E-2</v>
      </c>
      <c r="D6" s="69">
        <v>1.881752483806814E-3</v>
      </c>
      <c r="E6" s="69"/>
      <c r="F6" s="69">
        <v>1.0587075066713081E-2</v>
      </c>
      <c r="G6" s="69">
        <v>9.2823638495732087E-3</v>
      </c>
      <c r="H6" s="70"/>
      <c r="K6" s="27"/>
      <c r="L6" s="27"/>
      <c r="M6" s="27"/>
      <c r="N6" s="27"/>
      <c r="O6" s="27"/>
      <c r="P6" s="27"/>
    </row>
    <row r="7" spans="1:16" x14ac:dyDescent="0.2">
      <c r="B7" s="38" t="s">
        <v>195</v>
      </c>
      <c r="C7" s="69">
        <v>1.1031624279487531E-2</v>
      </c>
      <c r="D7" s="69">
        <v>5.9292308266857179E-3</v>
      </c>
      <c r="E7" s="69"/>
      <c r="F7" s="69">
        <v>2.3716826741350442E-3</v>
      </c>
      <c r="G7" s="69">
        <v>3.86763532163082E-3</v>
      </c>
      <c r="H7" s="70"/>
      <c r="K7" s="27"/>
      <c r="L7" s="27"/>
      <c r="M7" s="27"/>
      <c r="N7" s="27"/>
      <c r="O7" s="27"/>
      <c r="P7" s="27"/>
    </row>
    <row r="8" spans="1:16" x14ac:dyDescent="0.2">
      <c r="B8" s="38" t="s">
        <v>196</v>
      </c>
      <c r="C8" s="69">
        <v>1.6022117417466251E-2</v>
      </c>
      <c r="D8" s="69">
        <v>6.0442469166268409E-3</v>
      </c>
      <c r="E8" s="69"/>
      <c r="F8" s="69">
        <v>3.8054458035100469E-3</v>
      </c>
      <c r="G8" s="69">
        <v>5.6526195413370804E-3</v>
      </c>
      <c r="H8" s="70"/>
      <c r="K8" s="27"/>
      <c r="L8" s="27"/>
      <c r="M8" s="27"/>
      <c r="N8" s="27"/>
      <c r="O8" s="27"/>
      <c r="P8" s="27"/>
    </row>
    <row r="9" spans="1:16" x14ac:dyDescent="0.2">
      <c r="B9" s="38" t="s">
        <v>197</v>
      </c>
      <c r="C9" s="69">
        <v>6.7807691257195544E-3</v>
      </c>
      <c r="D9" s="69">
        <v>5.2311976638496193E-3</v>
      </c>
      <c r="E9" s="69"/>
      <c r="F9" s="69">
        <v>1.1678007428892689E-2</v>
      </c>
      <c r="G9" s="69">
        <v>5.090339747193604E-3</v>
      </c>
      <c r="H9" s="70"/>
      <c r="K9" s="27"/>
      <c r="L9" s="27"/>
      <c r="M9" s="27"/>
      <c r="N9" s="27"/>
      <c r="O9" s="27"/>
      <c r="P9" s="27"/>
    </row>
    <row r="10" spans="1:16" x14ac:dyDescent="0.2">
      <c r="B10" s="38" t="s">
        <v>198</v>
      </c>
      <c r="C10" s="69">
        <v>1.592455163883735E-2</v>
      </c>
      <c r="D10" s="69">
        <v>3.07730394161841E-2</v>
      </c>
      <c r="E10" s="69"/>
      <c r="F10" s="69">
        <v>2.318395511070671E-2</v>
      </c>
      <c r="G10" s="69">
        <v>1.9659273611740941E-2</v>
      </c>
      <c r="H10" s="70"/>
      <c r="K10" s="27"/>
      <c r="L10" s="27"/>
      <c r="M10" s="27"/>
      <c r="N10" s="27"/>
      <c r="O10" s="27"/>
      <c r="P10" s="27"/>
    </row>
    <row r="11" spans="1:16" x14ac:dyDescent="0.2">
      <c r="B11" s="38" t="s">
        <v>199</v>
      </c>
      <c r="C11" s="69">
        <v>1.2010402626625999E-2</v>
      </c>
      <c r="D11" s="69">
        <v>1.0097189346143E-3</v>
      </c>
      <c r="E11" s="69"/>
      <c r="F11" s="69">
        <v>1.0252332167915001E-2</v>
      </c>
      <c r="G11" s="69">
        <v>2.1362253746716419E-2</v>
      </c>
      <c r="H11" s="70"/>
      <c r="K11" s="27"/>
      <c r="L11" s="27"/>
      <c r="M11" s="27"/>
      <c r="N11" s="27"/>
      <c r="O11" s="27"/>
      <c r="P11" s="27"/>
    </row>
    <row r="12" spans="1:16" x14ac:dyDescent="0.2">
      <c r="C12" s="70"/>
      <c r="D12" s="70"/>
      <c r="E12" s="70"/>
      <c r="F12" s="70"/>
      <c r="G12" s="70"/>
      <c r="H12" s="70"/>
      <c r="K12" s="27"/>
      <c r="L12" s="27"/>
      <c r="M12" s="27"/>
      <c r="N12" s="27"/>
      <c r="O12" s="27"/>
      <c r="P12" s="27"/>
    </row>
    <row r="13" spans="1:16" x14ac:dyDescent="0.2">
      <c r="K13" s="27"/>
      <c r="L13" s="27"/>
      <c r="M13" s="27"/>
      <c r="N13" s="27"/>
      <c r="O13" s="27"/>
      <c r="P13" s="27"/>
    </row>
    <row r="14" spans="1:16" x14ac:dyDescent="0.2">
      <c r="K14" s="27"/>
      <c r="L14" s="27"/>
      <c r="M14" s="27"/>
      <c r="N14" s="27"/>
      <c r="O14" s="27"/>
      <c r="P14" s="27"/>
    </row>
    <row r="15" spans="1:16" x14ac:dyDescent="0.2">
      <c r="A15" s="4" t="s">
        <v>177</v>
      </c>
      <c r="B15" s="38" t="s">
        <v>176</v>
      </c>
      <c r="K15" s="27"/>
      <c r="L15" s="27"/>
      <c r="M15" s="27"/>
      <c r="N15" s="27"/>
      <c r="O15" s="27"/>
      <c r="P15" s="27"/>
    </row>
    <row r="16" spans="1:16" x14ac:dyDescent="0.2">
      <c r="K16" s="27"/>
      <c r="L16" s="27"/>
      <c r="M16" s="27"/>
      <c r="N16" s="27"/>
      <c r="O16" s="27"/>
      <c r="P16" s="27"/>
    </row>
    <row r="17" spans="1:16" x14ac:dyDescent="0.2">
      <c r="C17" s="38" t="s">
        <v>8</v>
      </c>
      <c r="D17" s="38" t="s">
        <v>9</v>
      </c>
      <c r="K17" s="27"/>
      <c r="L17" s="27"/>
      <c r="M17" s="27"/>
      <c r="N17" s="27"/>
      <c r="O17" s="27"/>
      <c r="P17" s="27"/>
    </row>
    <row r="18" spans="1:16" x14ac:dyDescent="0.2">
      <c r="B18" s="60" t="s">
        <v>194</v>
      </c>
      <c r="C18" s="69">
        <v>9.8448999999999997E-4</v>
      </c>
      <c r="D18" s="69">
        <v>9.6586000000000003E-4</v>
      </c>
      <c r="E18" s="70"/>
      <c r="K18" s="27"/>
      <c r="L18" s="27"/>
      <c r="M18" s="27"/>
      <c r="N18" s="27"/>
      <c r="O18" s="27"/>
      <c r="P18" s="27"/>
    </row>
    <row r="19" spans="1:16" x14ac:dyDescent="0.2">
      <c r="B19" s="60" t="s">
        <v>195</v>
      </c>
      <c r="C19" s="69">
        <v>8.9711000000000001E-4</v>
      </c>
      <c r="D19" s="69">
        <v>9.8696999999999999E-4</v>
      </c>
      <c r="E19" s="70"/>
      <c r="K19" s="27"/>
      <c r="L19" s="27"/>
      <c r="M19" s="27"/>
      <c r="N19" s="27"/>
      <c r="O19" s="27"/>
      <c r="P19" s="27"/>
    </row>
    <row r="20" spans="1:16" x14ac:dyDescent="0.2">
      <c r="B20" s="60" t="s">
        <v>196</v>
      </c>
      <c r="C20" s="69">
        <v>9.0032000000000003E-4</v>
      </c>
      <c r="D20" s="69">
        <v>7.8452000000000003E-4</v>
      </c>
      <c r="E20" s="70"/>
      <c r="K20" s="27"/>
      <c r="L20" s="27"/>
      <c r="M20" s="27"/>
      <c r="N20" s="27"/>
      <c r="O20" s="27"/>
      <c r="P20" s="27"/>
    </row>
    <row r="21" spans="1:16" x14ac:dyDescent="0.2">
      <c r="B21" s="60" t="s">
        <v>197</v>
      </c>
      <c r="C21" s="69">
        <v>1.04984E-3</v>
      </c>
      <c r="D21" s="69">
        <v>9.8469000000000009E-4</v>
      </c>
      <c r="E21" s="70"/>
      <c r="K21" s="27"/>
      <c r="L21" s="27"/>
      <c r="M21" s="27"/>
      <c r="N21" s="27"/>
      <c r="O21" s="27"/>
      <c r="P21" s="27"/>
    </row>
    <row r="22" spans="1:16" x14ac:dyDescent="0.2">
      <c r="A22" s="4"/>
      <c r="B22" s="60" t="s">
        <v>198</v>
      </c>
      <c r="C22" s="69">
        <v>7.9925999999999999E-4</v>
      </c>
      <c r="D22" s="69">
        <v>8.6269000000000005E-4</v>
      </c>
      <c r="E22" s="70"/>
      <c r="K22" s="27"/>
      <c r="L22" s="27"/>
      <c r="M22" s="27"/>
      <c r="N22" s="27"/>
      <c r="O22" s="27"/>
      <c r="P22" s="27"/>
    </row>
    <row r="23" spans="1:16" x14ac:dyDescent="0.2">
      <c r="B23" s="60" t="s">
        <v>199</v>
      </c>
      <c r="C23" s="69">
        <v>9.4753000000000003E-4</v>
      </c>
      <c r="D23" s="69">
        <v>8.9669100000000002E-4</v>
      </c>
      <c r="E23" s="70"/>
      <c r="K23" s="27"/>
      <c r="L23" s="27"/>
      <c r="M23" s="27"/>
      <c r="N23" s="27"/>
      <c r="O23" s="23"/>
    </row>
    <row r="24" spans="1:16" x14ac:dyDescent="0.2">
      <c r="F24" s="48" t="s">
        <v>68</v>
      </c>
      <c r="K24" s="27"/>
      <c r="L24" s="27"/>
      <c r="M24" s="27"/>
      <c r="N24" s="27"/>
      <c r="O24" s="23"/>
    </row>
    <row r="25" spans="1:16" x14ac:dyDescent="0.2">
      <c r="K25" s="27"/>
      <c r="L25" s="27"/>
      <c r="M25" s="27"/>
      <c r="N25" s="27"/>
      <c r="O25" s="25"/>
    </row>
    <row r="26" spans="1:16" x14ac:dyDescent="0.2">
      <c r="K26" s="27"/>
      <c r="L26" s="27"/>
      <c r="M26" s="27"/>
      <c r="N26" s="27"/>
      <c r="O26" s="12"/>
      <c r="P26"/>
    </row>
    <row r="27" spans="1:16" x14ac:dyDescent="0.2">
      <c r="K27" s="27"/>
      <c r="L27" s="27"/>
      <c r="M27" s="27"/>
      <c r="N27" s="27"/>
      <c r="O27" s="12"/>
    </row>
    <row r="28" spans="1:16" x14ac:dyDescent="0.2">
      <c r="K28" s="27"/>
      <c r="L28" s="27"/>
      <c r="M28" s="27"/>
      <c r="N28" s="27"/>
      <c r="O28" s="12"/>
    </row>
    <row r="29" spans="1:16" x14ac:dyDescent="0.2">
      <c r="K29" s="27"/>
      <c r="L29" s="27"/>
      <c r="M29" s="27"/>
      <c r="N29" s="27"/>
      <c r="O29" s="12"/>
    </row>
    <row r="30" spans="1:16" x14ac:dyDescent="0.2">
      <c r="K30" s="27"/>
      <c r="L30" s="27"/>
      <c r="M30" s="27"/>
      <c r="N30" s="27"/>
      <c r="O30" s="25"/>
      <c r="P30" s="12"/>
    </row>
    <row r="31" spans="1:16" x14ac:dyDescent="0.2">
      <c r="K31" s="27"/>
      <c r="L31" s="27"/>
      <c r="M31" s="27"/>
      <c r="N31" s="27"/>
      <c r="O31" s="22"/>
      <c r="P31" s="22"/>
    </row>
    <row r="32" spans="1:16" x14ac:dyDescent="0.2">
      <c r="K32" s="27"/>
      <c r="L32" s="27"/>
      <c r="M32" s="27"/>
      <c r="N32" s="27"/>
      <c r="O32" s="22"/>
      <c r="P32" s="22"/>
    </row>
    <row r="33" spans="11:16" x14ac:dyDescent="0.2">
      <c r="K33" s="27"/>
      <c r="L33" s="27"/>
      <c r="M33" s="27"/>
      <c r="N33" s="27"/>
      <c r="O33" s="22"/>
      <c r="P33" s="22"/>
    </row>
    <row r="34" spans="11:16" x14ac:dyDescent="0.2">
      <c r="K34" s="27"/>
      <c r="L34" s="27"/>
      <c r="M34" s="27"/>
      <c r="N34" s="27"/>
      <c r="O34" s="22"/>
      <c r="P34" s="22"/>
    </row>
    <row r="35" spans="11:16" x14ac:dyDescent="0.2">
      <c r="K35" s="27"/>
      <c r="L35" s="27"/>
      <c r="M35" s="27"/>
      <c r="N35" s="27"/>
      <c r="O35" s="22"/>
      <c r="P35" s="22"/>
    </row>
    <row r="36" spans="11:16" x14ac:dyDescent="0.2">
      <c r="K36" s="22"/>
      <c r="L36" s="22"/>
      <c r="M36" s="22"/>
      <c r="N36" s="22"/>
      <c r="O36" s="22"/>
      <c r="P36" s="22"/>
    </row>
    <row r="37" spans="11:16" x14ac:dyDescent="0.2">
      <c r="K37" s="22"/>
      <c r="L37" s="22"/>
      <c r="M37" s="22"/>
      <c r="N37" s="22"/>
      <c r="O37" s="22"/>
      <c r="P37" s="22"/>
    </row>
    <row r="39" spans="11:16" x14ac:dyDescent="0.2">
      <c r="K39" s="28"/>
      <c r="L39" s="28"/>
      <c r="M39" s="22"/>
      <c r="N39" s="22"/>
      <c r="O39" s="22"/>
      <c r="P39" s="22"/>
    </row>
    <row r="41" spans="11:16" x14ac:dyDescent="0.2">
      <c r="K41" s="29"/>
      <c r="L41" s="29"/>
      <c r="M41" s="29"/>
      <c r="N41" s="29"/>
      <c r="O41" s="29"/>
      <c r="P41" s="29"/>
    </row>
    <row r="42" spans="11:16" x14ac:dyDescent="0.2">
      <c r="K42" s="30"/>
      <c r="L42" s="30"/>
      <c r="M42" s="30"/>
      <c r="N42" s="30"/>
      <c r="O42" s="30"/>
      <c r="P42" s="3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8192-4F4E-0041-B412-6087409E4560}">
  <dimension ref="A2:M34"/>
  <sheetViews>
    <sheetView zoomScaleNormal="100" workbookViewId="0">
      <selection activeCell="C7" sqref="C7:C15"/>
    </sheetView>
  </sheetViews>
  <sheetFormatPr baseColWidth="10" defaultColWidth="8.83203125" defaultRowHeight="16" x14ac:dyDescent="0.2"/>
  <cols>
    <col min="1" max="1" width="10.33203125" style="13" customWidth="1"/>
    <col min="2" max="2" width="10.83203125" style="13" customWidth="1"/>
    <col min="3" max="5" width="8.83203125" style="13"/>
    <col min="6" max="6" width="8" style="13" customWidth="1"/>
    <col min="7" max="7" width="7.33203125" style="13" customWidth="1"/>
    <col min="8" max="8" width="8.83203125" style="13"/>
    <col min="9" max="9" width="9.33203125" style="13" customWidth="1"/>
    <col min="10" max="10" width="7.6640625" style="13" customWidth="1"/>
    <col min="11" max="11" width="7" style="13" customWidth="1"/>
    <col min="12" max="16384" width="8.83203125" style="13"/>
  </cols>
  <sheetData>
    <row r="2" spans="1:13" x14ac:dyDescent="0.2">
      <c r="A2" s="16" t="s">
        <v>259</v>
      </c>
      <c r="B2" s="13" t="s">
        <v>178</v>
      </c>
    </row>
    <row r="5" spans="1:13" x14ac:dyDescent="0.2">
      <c r="D5" s="79" t="s">
        <v>5</v>
      </c>
      <c r="E5" s="79"/>
      <c r="H5" s="79" t="s">
        <v>6</v>
      </c>
      <c r="I5" s="79"/>
      <c r="L5" s="79" t="s">
        <v>7</v>
      </c>
      <c r="M5" s="79"/>
    </row>
    <row r="6" spans="1:13" x14ac:dyDescent="0.2">
      <c r="B6" s="13" t="s">
        <v>8</v>
      </c>
      <c r="D6" s="13" t="s">
        <v>2</v>
      </c>
      <c r="E6" s="13" t="s">
        <v>3</v>
      </c>
      <c r="H6" s="13" t="s">
        <v>2</v>
      </c>
      <c r="I6" s="13" t="s">
        <v>3</v>
      </c>
      <c r="L6" s="13" t="s">
        <v>4</v>
      </c>
      <c r="M6" s="13" t="s">
        <v>2</v>
      </c>
    </row>
    <row r="7" spans="1:13" x14ac:dyDescent="0.2">
      <c r="C7" s="13" t="s">
        <v>194</v>
      </c>
      <c r="D7" s="71">
        <v>0.27671403773438602</v>
      </c>
      <c r="E7" s="71">
        <v>0.39586780089155998</v>
      </c>
      <c r="F7" s="71"/>
      <c r="G7" s="71"/>
      <c r="H7" s="71">
        <v>0.27408943863439372</v>
      </c>
      <c r="I7" s="71">
        <v>0.31845586076944837</v>
      </c>
      <c r="J7" s="71"/>
      <c r="K7" s="71"/>
      <c r="L7" s="71">
        <v>0.30652528660832901</v>
      </c>
      <c r="M7" s="71">
        <v>0.34753394336854693</v>
      </c>
    </row>
    <row r="8" spans="1:13" x14ac:dyDescent="0.2">
      <c r="C8" s="13" t="s">
        <v>195</v>
      </c>
      <c r="D8" s="71">
        <v>0.26804982396340499</v>
      </c>
      <c r="E8" s="71">
        <v>0.38981630530870898</v>
      </c>
      <c r="F8" s="71"/>
      <c r="G8" s="71"/>
      <c r="H8" s="71">
        <v>0.30138945583397009</v>
      </c>
      <c r="I8" s="71">
        <v>0.33966668586956839</v>
      </c>
      <c r="J8" s="71"/>
      <c r="K8" s="71"/>
      <c r="L8" s="71">
        <v>0.31577550903949142</v>
      </c>
      <c r="M8" s="71">
        <v>0.36703601284513698</v>
      </c>
    </row>
    <row r="9" spans="1:13" x14ac:dyDescent="0.2">
      <c r="C9" s="13" t="s">
        <v>196</v>
      </c>
      <c r="D9" s="71">
        <v>0.28321780947355851</v>
      </c>
      <c r="E9" s="71">
        <v>0.32856532083600881</v>
      </c>
      <c r="F9" s="72"/>
      <c r="G9" s="71"/>
      <c r="H9" s="71">
        <v>0.41480326435224651</v>
      </c>
      <c r="I9" s="71">
        <v>0.39851219137166499</v>
      </c>
      <c r="J9" s="71"/>
      <c r="K9" s="71"/>
      <c r="L9" s="71">
        <v>0.2972433245942977</v>
      </c>
      <c r="M9" s="71">
        <v>0.30910260622775099</v>
      </c>
    </row>
    <row r="10" spans="1:13" x14ac:dyDescent="0.2">
      <c r="C10" s="13" t="s">
        <v>197</v>
      </c>
      <c r="D10" s="71">
        <v>0.32383550404759698</v>
      </c>
      <c r="E10" s="71">
        <v>0.33604306339226497</v>
      </c>
      <c r="F10" s="72"/>
      <c r="G10" s="71"/>
      <c r="H10" s="71">
        <v>0.2722447212213378</v>
      </c>
      <c r="I10" s="71">
        <v>0.37215411575600349</v>
      </c>
      <c r="J10" s="71"/>
      <c r="K10" s="71"/>
      <c r="L10" s="71">
        <v>0.32043949887152551</v>
      </c>
      <c r="M10" s="71">
        <v>0.48407509976569912</v>
      </c>
    </row>
    <row r="11" spans="1:13" x14ac:dyDescent="0.2">
      <c r="C11" s="13" t="s">
        <v>198</v>
      </c>
      <c r="D11" s="71">
        <v>0.2949462042055101</v>
      </c>
      <c r="E11" s="71">
        <v>0.31828844101221099</v>
      </c>
      <c r="F11" s="72"/>
      <c r="G11" s="71"/>
      <c r="H11" s="71">
        <v>0.31424213742689738</v>
      </c>
      <c r="I11" s="71">
        <v>0.39138114847643302</v>
      </c>
      <c r="J11" s="71"/>
      <c r="K11" s="71"/>
      <c r="L11" s="71">
        <v>0.30497867233894499</v>
      </c>
      <c r="M11" s="71">
        <v>0.38814978250641602</v>
      </c>
    </row>
    <row r="12" spans="1:13" x14ac:dyDescent="0.2">
      <c r="C12" s="13" t="s">
        <v>199</v>
      </c>
      <c r="D12" s="71">
        <v>0.28656657387557649</v>
      </c>
      <c r="E12" s="71">
        <v>0.29435016121825752</v>
      </c>
      <c r="F12" s="72"/>
      <c r="G12" s="71"/>
      <c r="H12" s="71">
        <v>0.30244651523900812</v>
      </c>
      <c r="I12" s="71">
        <v>0.3965255897046836</v>
      </c>
      <c r="J12" s="71"/>
      <c r="K12" s="71"/>
      <c r="L12" s="71">
        <v>0.26071813408289002</v>
      </c>
      <c r="M12" s="71">
        <v>0.36441959500368198</v>
      </c>
    </row>
    <row r="13" spans="1:13" x14ac:dyDescent="0.2">
      <c r="C13" s="13" t="s">
        <v>200</v>
      </c>
      <c r="D13" s="71">
        <v>0.29717995488079391</v>
      </c>
      <c r="E13" s="71">
        <v>0.37292599759235667</v>
      </c>
      <c r="F13" s="72"/>
      <c r="G13" s="71"/>
      <c r="H13" s="71">
        <v>0.43753011632431887</v>
      </c>
      <c r="I13" s="71">
        <v>0.41284147023266898</v>
      </c>
      <c r="J13" s="71"/>
      <c r="K13" s="71"/>
      <c r="L13" s="71">
        <v>0.30022930527128799</v>
      </c>
      <c r="M13" s="71">
        <v>0.45901016265314099</v>
      </c>
    </row>
    <row r="14" spans="1:13" x14ac:dyDescent="0.2">
      <c r="C14" s="13" t="s">
        <v>201</v>
      </c>
      <c r="D14" s="71">
        <v>0.27767581076574521</v>
      </c>
      <c r="E14" s="71">
        <v>0.32751227270466959</v>
      </c>
      <c r="F14" s="72"/>
      <c r="G14" s="71"/>
      <c r="H14" s="71">
        <v>0.40244403199758</v>
      </c>
      <c r="I14" s="71">
        <v>0.40911348548903098</v>
      </c>
      <c r="J14" s="71"/>
      <c r="K14" s="71"/>
      <c r="L14" s="71">
        <v>0.31051670059285719</v>
      </c>
      <c r="M14" s="71">
        <v>0.387045478274953</v>
      </c>
    </row>
    <row r="15" spans="1:13" x14ac:dyDescent="0.2">
      <c r="C15" s="13" t="s">
        <v>202</v>
      </c>
      <c r="D15" s="71">
        <v>0.30274570244851129</v>
      </c>
      <c r="E15" s="71">
        <v>0.372920099137796</v>
      </c>
      <c r="F15" s="71"/>
      <c r="G15" s="71"/>
      <c r="H15" s="71">
        <v>0.26872098445160869</v>
      </c>
      <c r="I15" s="71">
        <v>0.35195339486293298</v>
      </c>
      <c r="J15" s="71"/>
      <c r="K15" s="71"/>
      <c r="L15" s="71">
        <v>0.33369665493654072</v>
      </c>
      <c r="M15" s="71">
        <v>0.35685474862213201</v>
      </c>
    </row>
    <row r="16" spans="1:13" x14ac:dyDescent="0.2">
      <c r="D16" s="71"/>
      <c r="E16" s="71"/>
      <c r="F16" s="71"/>
      <c r="G16" s="71"/>
      <c r="H16" s="71"/>
      <c r="I16" s="71"/>
      <c r="J16" s="71"/>
      <c r="K16" s="71"/>
      <c r="L16" s="71"/>
      <c r="M16" s="71"/>
    </row>
    <row r="17" spans="2:13" x14ac:dyDescent="0.2">
      <c r="D17" s="72"/>
      <c r="E17" s="72"/>
      <c r="F17" s="71"/>
      <c r="G17" s="71"/>
      <c r="H17" s="71"/>
      <c r="I17" s="71"/>
      <c r="J17" s="71"/>
      <c r="K17" s="71"/>
      <c r="L17" s="71"/>
      <c r="M17" s="71"/>
    </row>
    <row r="18" spans="2:13" x14ac:dyDescent="0.2">
      <c r="B18" s="13" t="s">
        <v>9</v>
      </c>
      <c r="C18" s="13" t="s">
        <v>194</v>
      </c>
      <c r="D18" s="71">
        <v>0.27950518837071359</v>
      </c>
      <c r="E18" s="71">
        <v>0.30248242133253628</v>
      </c>
      <c r="F18" s="72"/>
      <c r="G18" s="71"/>
      <c r="H18" s="71">
        <v>0.33074371370954631</v>
      </c>
      <c r="I18" s="71">
        <v>0.32156278434307201</v>
      </c>
      <c r="J18" s="71"/>
      <c r="K18" s="71"/>
      <c r="L18" s="71">
        <v>0.26893148963432362</v>
      </c>
      <c r="M18" s="71">
        <v>0.30061197684867302</v>
      </c>
    </row>
    <row r="19" spans="2:13" x14ac:dyDescent="0.2">
      <c r="C19" s="13" t="s">
        <v>195</v>
      </c>
      <c r="D19" s="71">
        <v>0.27691409409948659</v>
      </c>
      <c r="E19" s="71">
        <v>0.31450679524214548</v>
      </c>
      <c r="F19" s="72"/>
      <c r="G19" s="71"/>
      <c r="H19" s="71">
        <v>0.35162005565163401</v>
      </c>
      <c r="I19" s="71">
        <v>0.31372612188193899</v>
      </c>
      <c r="J19" s="71"/>
      <c r="K19" s="71"/>
      <c r="L19" s="71">
        <v>0.31934321496391399</v>
      </c>
      <c r="M19" s="71">
        <v>0.30403976734808003</v>
      </c>
    </row>
    <row r="20" spans="2:13" x14ac:dyDescent="0.2">
      <c r="C20" s="13" t="s">
        <v>196</v>
      </c>
      <c r="D20" s="71">
        <v>0.306530708714564</v>
      </c>
      <c r="E20" s="71">
        <v>0.360987237107746</v>
      </c>
      <c r="F20" s="72"/>
      <c r="G20" s="71"/>
      <c r="H20" s="71">
        <v>0.30020282055621461</v>
      </c>
      <c r="I20" s="71">
        <v>0.36548011170416611</v>
      </c>
      <c r="J20" s="71"/>
      <c r="K20" s="71"/>
      <c r="L20" s="71">
        <v>0.29126973404471079</v>
      </c>
      <c r="M20" s="71">
        <v>0.29828746025413422</v>
      </c>
    </row>
    <row r="21" spans="2:13" x14ac:dyDescent="0.2">
      <c r="C21" s="13" t="s">
        <v>197</v>
      </c>
      <c r="D21" s="71">
        <v>0.32350003744317302</v>
      </c>
      <c r="E21" s="71">
        <v>0.39013347786989</v>
      </c>
      <c r="F21" s="72"/>
      <c r="G21" s="71"/>
      <c r="H21" s="71">
        <v>0.37074371370954601</v>
      </c>
      <c r="I21" s="71">
        <v>0.39212209243412299</v>
      </c>
      <c r="J21" s="71"/>
      <c r="K21" s="71"/>
      <c r="L21" s="71">
        <v>0.28127878357621477</v>
      </c>
      <c r="M21" s="71">
        <v>0.36738599797008809</v>
      </c>
    </row>
    <row r="22" spans="2:13" x14ac:dyDescent="0.2">
      <c r="C22" s="13" t="s">
        <v>198</v>
      </c>
      <c r="D22" s="71">
        <v>0.33500037443173353</v>
      </c>
      <c r="E22" s="71">
        <v>0.34841740002087879</v>
      </c>
      <c r="F22" s="72"/>
      <c r="G22" s="71"/>
      <c r="H22" s="71">
        <v>0.27647335433158959</v>
      </c>
      <c r="I22" s="71">
        <v>0.3305161421566124</v>
      </c>
      <c r="J22" s="71"/>
      <c r="K22" s="71"/>
      <c r="L22" s="71">
        <v>0.39532884814792552</v>
      </c>
      <c r="M22" s="71">
        <v>0.33397673480801782</v>
      </c>
    </row>
    <row r="23" spans="2:13" x14ac:dyDescent="0.2">
      <c r="C23" s="13" t="s">
        <v>199</v>
      </c>
      <c r="D23" s="71">
        <v>0.29236833833692932</v>
      </c>
      <c r="E23" s="71">
        <v>0.29305299883178698</v>
      </c>
      <c r="F23" s="72"/>
      <c r="G23" s="71"/>
      <c r="H23" s="71">
        <v>0.29968079630512351</v>
      </c>
      <c r="I23" s="71">
        <v>0.30937436390010459</v>
      </c>
      <c r="J23" s="71"/>
      <c r="K23" s="71"/>
      <c r="L23" s="71">
        <v>0.40973348305187701</v>
      </c>
      <c r="M23" s="71">
        <v>0.39064008690520702</v>
      </c>
    </row>
    <row r="24" spans="2:13" x14ac:dyDescent="0.2">
      <c r="C24" s="13" t="s">
        <v>200</v>
      </c>
      <c r="D24" s="71">
        <v>0.32902210909593199</v>
      </c>
      <c r="E24" s="71">
        <v>0.33099136647292299</v>
      </c>
      <c r="F24" s="72"/>
      <c r="G24" s="71"/>
      <c r="H24" s="71">
        <v>0.26960665592643679</v>
      </c>
      <c r="I24" s="71">
        <v>0.33123878474476642</v>
      </c>
      <c r="J24" s="71"/>
      <c r="K24" s="71"/>
      <c r="L24" s="71">
        <v>0.28858251304431759</v>
      </c>
      <c r="M24" s="71">
        <v>0.3205526459632303</v>
      </c>
    </row>
    <row r="25" spans="2:13" x14ac:dyDescent="0.2">
      <c r="C25" s="13" t="s">
        <v>201</v>
      </c>
      <c r="D25" s="71">
        <v>0.28704391731773188</v>
      </c>
      <c r="E25" s="71">
        <v>0.32159633523121711</v>
      </c>
      <c r="F25" s="72"/>
      <c r="G25" s="71"/>
      <c r="H25" s="71">
        <v>0.31710349953535039</v>
      </c>
      <c r="I25" s="71">
        <v>0.367031250927914</v>
      </c>
      <c r="J25" s="71"/>
      <c r="K25" s="71"/>
      <c r="L25" s="71">
        <v>0.26055994170434998</v>
      </c>
      <c r="M25" s="71">
        <v>0.36157060234960797</v>
      </c>
    </row>
    <row r="26" spans="2:13" x14ac:dyDescent="0.2">
      <c r="D26" s="71"/>
      <c r="E26" s="71"/>
      <c r="F26" s="71"/>
      <c r="G26" s="71"/>
      <c r="H26" s="71"/>
      <c r="I26" s="71"/>
      <c r="J26" s="71"/>
      <c r="K26" s="71"/>
      <c r="L26" s="71"/>
      <c r="M26" s="71"/>
    </row>
    <row r="27" spans="2:13" x14ac:dyDescent="0.2">
      <c r="D27" s="71"/>
      <c r="E27" s="71"/>
      <c r="F27" s="71"/>
      <c r="G27" s="71"/>
      <c r="H27" s="71"/>
      <c r="I27" s="71"/>
      <c r="J27" s="71"/>
      <c r="K27" s="71"/>
      <c r="L27" s="71"/>
      <c r="M27" s="71"/>
    </row>
    <row r="29" spans="2:13" x14ac:dyDescent="0.2">
      <c r="I29" s="14"/>
    </row>
    <row r="30" spans="2:13" x14ac:dyDescent="0.2">
      <c r="B30"/>
      <c r="C30"/>
    </row>
    <row r="31" spans="2:13" x14ac:dyDescent="0.2">
      <c r="B31"/>
      <c r="C31"/>
    </row>
    <row r="32" spans="2:13" x14ac:dyDescent="0.2">
      <c r="B32"/>
      <c r="C32"/>
      <c r="G32" s="13" t="s">
        <v>68</v>
      </c>
    </row>
    <row r="33" spans="2:3" x14ac:dyDescent="0.2">
      <c r="B33"/>
      <c r="C33"/>
    </row>
    <row r="34" spans="2:3" x14ac:dyDescent="0.2">
      <c r="B34"/>
      <c r="C34"/>
    </row>
  </sheetData>
  <mergeCells count="3">
    <mergeCell ref="D5:E5"/>
    <mergeCell ref="H5:I5"/>
    <mergeCell ref="L5:M5"/>
  </mergeCells>
  <phoneticPr fontId="8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E8F5-6D1E-A04C-B9CA-442F780E96AF}">
  <dimension ref="A1:L29"/>
  <sheetViews>
    <sheetView zoomScaleNormal="100" workbookViewId="0">
      <selection activeCell="M20" sqref="M20"/>
    </sheetView>
  </sheetViews>
  <sheetFormatPr baseColWidth="10" defaultColWidth="8.83203125" defaultRowHeight="16" x14ac:dyDescent="0.2"/>
  <cols>
    <col min="1" max="1" width="8.83203125" style="5"/>
    <col min="2" max="2" width="10.33203125" style="5" customWidth="1"/>
    <col min="3" max="3" width="8.83203125" style="5"/>
    <col min="4" max="4" width="13.1640625" style="5" customWidth="1"/>
    <col min="5" max="8" width="8.83203125" style="5"/>
    <col min="9" max="9" width="13.6640625" style="5" customWidth="1"/>
    <col min="10" max="16384" width="8.83203125" style="5"/>
  </cols>
  <sheetData>
    <row r="1" spans="1:11" s="13" customFormat="1" x14ac:dyDescent="0.2">
      <c r="I1" s="14"/>
    </row>
    <row r="2" spans="1:11" s="13" customFormat="1" x14ac:dyDescent="0.2">
      <c r="A2" s="16" t="s">
        <v>67</v>
      </c>
      <c r="B2" s="13" t="s">
        <v>260</v>
      </c>
    </row>
    <row r="3" spans="1:11" s="13" customFormat="1" x14ac:dyDescent="0.2">
      <c r="A3" s="16"/>
    </row>
    <row r="4" spans="1:11" s="13" customFormat="1" x14ac:dyDescent="0.2">
      <c r="C4" s="13" t="s">
        <v>73</v>
      </c>
      <c r="H4" s="13" t="s">
        <v>74</v>
      </c>
    </row>
    <row r="5" spans="1:11" s="13" customFormat="1" ht="34" x14ac:dyDescent="0.2">
      <c r="D5" s="73" t="s">
        <v>261</v>
      </c>
      <c r="E5" s="13" t="s">
        <v>70</v>
      </c>
      <c r="I5" s="73" t="s">
        <v>261</v>
      </c>
      <c r="J5" s="13" t="s">
        <v>70</v>
      </c>
    </row>
    <row r="6" spans="1:11" s="13" customFormat="1" ht="17" customHeight="1" x14ac:dyDescent="0.2">
      <c r="B6" s="13" t="s">
        <v>8</v>
      </c>
      <c r="C6" s="13" t="s">
        <v>194</v>
      </c>
      <c r="D6" s="71">
        <v>0.11915376315717396</v>
      </c>
      <c r="E6" s="71">
        <v>0.7648283038501561</v>
      </c>
      <c r="F6" s="71"/>
      <c r="G6" s="71"/>
      <c r="H6" s="71"/>
      <c r="I6" s="71">
        <v>4.1008656760217921E-2</v>
      </c>
      <c r="J6" s="71">
        <v>0.26166328600405686</v>
      </c>
      <c r="K6" s="71"/>
    </row>
    <row r="7" spans="1:11" s="13" customFormat="1" x14ac:dyDescent="0.2">
      <c r="C7" s="13" t="s">
        <v>195</v>
      </c>
      <c r="D7" s="71">
        <v>0.12176648134530399</v>
      </c>
      <c r="E7" s="71">
        <v>0.37917087967644081</v>
      </c>
      <c r="F7" s="71"/>
      <c r="G7" s="71"/>
      <c r="H7" s="71"/>
      <c r="I7" s="71">
        <v>5.1260503805645563E-2</v>
      </c>
      <c r="J7" s="71">
        <v>-0.16666666666666663</v>
      </c>
      <c r="K7" s="71"/>
    </row>
    <row r="8" spans="1:11" s="13" customFormat="1" x14ac:dyDescent="0.2">
      <c r="C8" s="13" t="s">
        <v>196</v>
      </c>
      <c r="D8" s="71">
        <v>4.5347511362450299E-2</v>
      </c>
      <c r="E8" s="71">
        <v>-0.141666666666667</v>
      </c>
      <c r="F8" s="71"/>
      <c r="G8" s="71"/>
      <c r="H8" s="71"/>
      <c r="I8" s="71">
        <v>1.1859281633453289E-2</v>
      </c>
      <c r="J8" s="71">
        <v>-0.3557800224466891</v>
      </c>
      <c r="K8" s="71"/>
    </row>
    <row r="9" spans="1:11" s="13" customFormat="1" x14ac:dyDescent="0.2">
      <c r="C9" s="13" t="s">
        <v>197</v>
      </c>
      <c r="D9" s="71">
        <v>1.2207559344667995E-2</v>
      </c>
      <c r="E9" s="71">
        <v>-0.24711538461538499</v>
      </c>
      <c r="F9" s="71"/>
      <c r="G9" s="71"/>
      <c r="H9" s="71"/>
      <c r="I9" s="71">
        <v>0.16363560089417362</v>
      </c>
      <c r="J9" s="71">
        <v>0.89572864321608003</v>
      </c>
      <c r="K9" s="71"/>
    </row>
    <row r="10" spans="1:11" s="13" customFormat="1" x14ac:dyDescent="0.2">
      <c r="C10" s="13" t="s">
        <v>198</v>
      </c>
      <c r="D10" s="71">
        <v>2.3342236806700889E-2</v>
      </c>
      <c r="E10" s="71">
        <v>0.31666666666666698</v>
      </c>
      <c r="F10" s="71"/>
      <c r="G10" s="71"/>
      <c r="H10" s="71"/>
      <c r="I10" s="71">
        <v>8.317111016747103E-2</v>
      </c>
      <c r="J10" s="71">
        <v>0.65193415637860097</v>
      </c>
      <c r="K10" s="71"/>
    </row>
    <row r="11" spans="1:11" s="13" customFormat="1" x14ac:dyDescent="0.2">
      <c r="C11" s="13" t="s">
        <v>199</v>
      </c>
      <c r="D11" s="71">
        <v>7.7835873426810309E-3</v>
      </c>
      <c r="E11" s="71">
        <v>-0.18616822429906499</v>
      </c>
      <c r="F11" s="71"/>
      <c r="G11" s="71"/>
      <c r="H11" s="71"/>
      <c r="I11" s="71">
        <v>0.10370146092079197</v>
      </c>
      <c r="J11" s="71">
        <v>0.840928355196771</v>
      </c>
      <c r="K11" s="71"/>
    </row>
    <row r="12" spans="1:11" s="13" customFormat="1" x14ac:dyDescent="0.2">
      <c r="C12" s="13" t="s">
        <v>200</v>
      </c>
      <c r="D12" s="71">
        <v>7.5746042711562767E-2</v>
      </c>
      <c r="E12" s="71">
        <v>0.300760043431053</v>
      </c>
      <c r="F12" s="71"/>
      <c r="G12" s="71"/>
      <c r="H12" s="71"/>
      <c r="I12" s="71">
        <v>0.15878085738185299</v>
      </c>
      <c r="J12" s="71">
        <v>0.65111111111111097</v>
      </c>
      <c r="K12" s="71"/>
    </row>
    <row r="13" spans="1:11" s="13" customFormat="1" x14ac:dyDescent="0.2">
      <c r="C13" s="13" t="s">
        <v>201</v>
      </c>
      <c r="D13" s="71">
        <v>4.9836461938924381E-2</v>
      </c>
      <c r="E13" s="71">
        <v>0.49087003222341569</v>
      </c>
      <c r="F13" s="71"/>
      <c r="G13" s="71"/>
      <c r="H13" s="71"/>
      <c r="I13" s="71">
        <v>7.6528777682095817E-2</v>
      </c>
      <c r="J13" s="71">
        <v>0.79835390946502061</v>
      </c>
      <c r="K13" s="71"/>
    </row>
    <row r="14" spans="1:11" s="13" customFormat="1" x14ac:dyDescent="0.2">
      <c r="C14" s="13" t="s">
        <v>202</v>
      </c>
      <c r="D14" s="71">
        <v>7.0174396689284713E-2</v>
      </c>
      <c r="E14" s="71">
        <v>0.58474576271186451</v>
      </c>
      <c r="F14" s="71"/>
      <c r="G14" s="71"/>
      <c r="H14" s="71"/>
      <c r="I14" s="71">
        <v>2.3158093685591297E-2</v>
      </c>
      <c r="J14" s="71">
        <v>0.53516090584028608</v>
      </c>
      <c r="K14" s="71"/>
    </row>
    <row r="15" spans="1:11" s="13" customFormat="1" x14ac:dyDescent="0.2">
      <c r="D15" s="71"/>
      <c r="E15" s="71"/>
      <c r="F15" s="71"/>
      <c r="G15" s="71"/>
      <c r="H15" s="71"/>
      <c r="I15" s="71"/>
      <c r="J15" s="71"/>
      <c r="K15" s="71"/>
    </row>
    <row r="16" spans="1:11" s="13" customFormat="1" x14ac:dyDescent="0.2">
      <c r="D16" s="71"/>
      <c r="E16" s="71"/>
      <c r="F16" s="71"/>
      <c r="G16" s="71"/>
      <c r="H16" s="71"/>
      <c r="I16" s="71"/>
      <c r="J16" s="71"/>
      <c r="K16" s="71"/>
    </row>
    <row r="17" spans="2:12" s="13" customFormat="1" x14ac:dyDescent="0.2">
      <c r="B17" s="13" t="s">
        <v>9</v>
      </c>
      <c r="C17" s="13" t="s">
        <v>194</v>
      </c>
      <c r="D17" s="71">
        <v>2.2977232961822691E-2</v>
      </c>
      <c r="E17" s="71">
        <v>-0.29008567931456553</v>
      </c>
      <c r="F17" s="71"/>
      <c r="G17" s="71"/>
      <c r="H17" s="71"/>
      <c r="I17" s="71">
        <v>3.1680487214349407E-2</v>
      </c>
      <c r="J17" s="71">
        <v>-0.44685242518059859</v>
      </c>
      <c r="K17" s="71"/>
    </row>
    <row r="18" spans="2:12" s="13" customFormat="1" x14ac:dyDescent="0.2">
      <c r="C18" s="13" t="s">
        <v>195</v>
      </c>
      <c r="D18" s="71">
        <v>3.7592701142658891E-2</v>
      </c>
      <c r="E18" s="71">
        <v>0.25080731969860065</v>
      </c>
      <c r="F18" s="71"/>
      <c r="G18" s="71"/>
      <c r="H18" s="71"/>
      <c r="I18" s="71">
        <v>-1.5303447615833965E-2</v>
      </c>
      <c r="J18" s="71">
        <v>-0.46626506024096398</v>
      </c>
      <c r="K18" s="71"/>
    </row>
    <row r="19" spans="2:12" s="13" customFormat="1" x14ac:dyDescent="0.2">
      <c r="C19" s="13" t="s">
        <v>196</v>
      </c>
      <c r="D19" s="71">
        <v>5.4456528393181991E-2</v>
      </c>
      <c r="E19" s="71">
        <v>-0.37142857142857144</v>
      </c>
      <c r="F19" s="71"/>
      <c r="G19" s="71"/>
      <c r="H19" s="71"/>
      <c r="I19" s="71">
        <v>7.017726209423425E-3</v>
      </c>
      <c r="J19" s="71">
        <v>-0.44725738396624465</v>
      </c>
      <c r="K19" s="71"/>
    </row>
    <row r="20" spans="2:12" s="13" customFormat="1" x14ac:dyDescent="0.2">
      <c r="C20" s="13" t="s">
        <v>197</v>
      </c>
      <c r="D20" s="71">
        <v>6.6633440426716983E-2</v>
      </c>
      <c r="E20" s="71">
        <v>-0.36141906873614182</v>
      </c>
      <c r="F20" s="71"/>
      <c r="G20" s="71"/>
      <c r="H20" s="71"/>
      <c r="I20" s="71">
        <v>8.610721439387331E-2</v>
      </c>
      <c r="J20" s="71">
        <v>0.42909460834181101</v>
      </c>
      <c r="K20" s="71"/>
    </row>
    <row r="21" spans="2:12" x14ac:dyDescent="0.2">
      <c r="C21" s="13" t="s">
        <v>198</v>
      </c>
      <c r="D21" s="71">
        <v>1.3417025589145259E-2</v>
      </c>
      <c r="E21" s="71">
        <v>-0.67070707070707103</v>
      </c>
      <c r="F21" s="71"/>
      <c r="G21" s="71"/>
      <c r="H21" s="71"/>
      <c r="I21" s="71">
        <v>-6.1352113339907699E-2</v>
      </c>
      <c r="J21" s="71">
        <v>-0.56722090261282698</v>
      </c>
      <c r="K21" s="71"/>
      <c r="L21" s="13"/>
    </row>
    <row r="22" spans="2:12" x14ac:dyDescent="0.2">
      <c r="C22" s="13" t="s">
        <v>199</v>
      </c>
      <c r="D22" s="71">
        <v>6.8466049485765845E-4</v>
      </c>
      <c r="E22" s="71">
        <v>-0.46120689655172414</v>
      </c>
      <c r="F22" s="71"/>
      <c r="G22" s="71"/>
      <c r="H22" s="71"/>
      <c r="I22" s="71">
        <v>-1.9093396146669994E-2</v>
      </c>
      <c r="J22" s="71">
        <v>7.5630252100840359E-2</v>
      </c>
      <c r="K22" s="71"/>
      <c r="L22" s="13"/>
    </row>
    <row r="23" spans="2:12" x14ac:dyDescent="0.2">
      <c r="C23" s="13" t="s">
        <v>200</v>
      </c>
      <c r="D23" s="71">
        <v>1.969257376990996E-3</v>
      </c>
      <c r="E23" s="71">
        <v>-0.30074388947927744</v>
      </c>
      <c r="F23" s="71"/>
      <c r="G23" s="71"/>
      <c r="H23" s="71"/>
      <c r="I23" s="71">
        <v>3.1970132918912708E-2</v>
      </c>
      <c r="J23" s="71">
        <v>0.29486725663716801</v>
      </c>
      <c r="K23" s="71"/>
      <c r="L23" s="13"/>
    </row>
    <row r="24" spans="2:12" x14ac:dyDescent="0.2">
      <c r="C24" s="13" t="s">
        <v>201</v>
      </c>
      <c r="D24" s="71">
        <v>3.4552417913485234E-2</v>
      </c>
      <c r="E24" s="71">
        <v>0.48230088495575218</v>
      </c>
      <c r="F24" s="71"/>
      <c r="G24" s="71"/>
      <c r="H24" s="71"/>
      <c r="I24" s="71">
        <v>0.10101066064525799</v>
      </c>
      <c r="J24" s="71">
        <v>0.70412371134020602</v>
      </c>
      <c r="K24" s="71"/>
      <c r="L24" s="13"/>
    </row>
    <row r="25" spans="2:12" x14ac:dyDescent="0.2">
      <c r="C25" s="13"/>
      <c r="D25" s="71"/>
      <c r="E25" s="71"/>
      <c r="F25" s="71"/>
      <c r="G25" s="71"/>
      <c r="H25" s="71"/>
      <c r="I25" s="71"/>
      <c r="J25" s="71"/>
      <c r="K25" s="71"/>
      <c r="L25" s="13"/>
    </row>
    <row r="26" spans="2:12" x14ac:dyDescent="0.2">
      <c r="C26" s="13"/>
      <c r="D26" s="71"/>
      <c r="E26" s="71"/>
      <c r="F26" s="71"/>
      <c r="G26" s="71"/>
      <c r="H26" s="71"/>
      <c r="I26" s="71"/>
      <c r="J26" s="71"/>
      <c r="K26" s="71"/>
      <c r="L26" s="13"/>
    </row>
    <row r="27" spans="2:12" x14ac:dyDescent="0.2">
      <c r="C27" s="13"/>
      <c r="D27" s="71"/>
      <c r="E27" s="71"/>
      <c r="F27" s="71"/>
      <c r="G27" s="71"/>
      <c r="H27" s="71"/>
      <c r="I27" s="71"/>
      <c r="J27" s="71"/>
      <c r="K27" s="71"/>
      <c r="L27" s="13"/>
    </row>
    <row r="28" spans="2:12" x14ac:dyDescent="0.2"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2:12" x14ac:dyDescent="0.2">
      <c r="C29" s="13"/>
      <c r="D29" s="13"/>
      <c r="E29" s="13"/>
      <c r="F29" s="13"/>
      <c r="G29" s="13"/>
      <c r="H29" s="13"/>
      <c r="I29" s="13"/>
      <c r="J29" s="13"/>
      <c r="K29" s="13"/>
      <c r="L29" s="13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1EA9-478E-FB42-8E79-A3DBB04BAE91}">
  <dimension ref="A2:Q32"/>
  <sheetViews>
    <sheetView zoomScaleNormal="100" workbookViewId="0">
      <selection activeCell="H25" sqref="H25"/>
    </sheetView>
  </sheetViews>
  <sheetFormatPr baseColWidth="10" defaultRowHeight="15" x14ac:dyDescent="0.2"/>
  <cols>
    <col min="1" max="1" width="13.5" style="20" customWidth="1"/>
    <col min="2" max="3" width="10.83203125" style="20"/>
    <col min="4" max="4" width="11.6640625" style="20" customWidth="1"/>
    <col min="5" max="16384" width="10.83203125" style="20"/>
  </cols>
  <sheetData>
    <row r="2" spans="1:17" ht="16" x14ac:dyDescent="0.2">
      <c r="A2" s="4" t="s">
        <v>182</v>
      </c>
      <c r="B2" s="40" t="s">
        <v>179</v>
      </c>
      <c r="C2" s="27"/>
    </row>
    <row r="3" spans="1:17" ht="16" x14ac:dyDescent="0.2">
      <c r="A3" s="4"/>
      <c r="B3" s="35"/>
      <c r="C3" s="27"/>
    </row>
    <row r="4" spans="1:17" ht="16" x14ac:dyDescent="0.2">
      <c r="A4" s="4"/>
      <c r="C4" s="40" t="s">
        <v>8</v>
      </c>
      <c r="D4" s="40"/>
      <c r="E4" s="40" t="s">
        <v>9</v>
      </c>
      <c r="F4" s="40"/>
    </row>
    <row r="5" spans="1:17" ht="16" x14ac:dyDescent="0.2">
      <c r="A5" s="4"/>
      <c r="C5" s="40" t="s">
        <v>180</v>
      </c>
      <c r="D5" s="40" t="s">
        <v>181</v>
      </c>
      <c r="E5" s="40" t="s">
        <v>180</v>
      </c>
      <c r="F5" s="40" t="s">
        <v>181</v>
      </c>
      <c r="G5" s="35"/>
      <c r="H5" s="35"/>
      <c r="I5" s="35"/>
    </row>
    <row r="6" spans="1:17" ht="16" x14ac:dyDescent="0.2">
      <c r="A6" s="4"/>
      <c r="B6" s="20" t="s">
        <v>194</v>
      </c>
      <c r="C6" s="74">
        <v>1.9323E-2</v>
      </c>
      <c r="D6" s="74">
        <v>1.9005000000000001E-2</v>
      </c>
      <c r="E6" s="74">
        <v>9.8980000000000005E-3</v>
      </c>
      <c r="F6" s="74">
        <v>1.6361000000000001E-2</v>
      </c>
      <c r="G6" s="66"/>
      <c r="H6" s="35"/>
      <c r="I6" s="35"/>
    </row>
    <row r="7" spans="1:17" ht="16" x14ac:dyDescent="0.2">
      <c r="B7" s="20" t="s">
        <v>195</v>
      </c>
      <c r="C7" s="74">
        <v>1.0822999999999999E-2</v>
      </c>
      <c r="D7" s="74">
        <v>8.5159999999999993E-3</v>
      </c>
      <c r="E7" s="74">
        <v>2.3753E-2</v>
      </c>
      <c r="F7" s="74">
        <v>9.8589999999999997E-3</v>
      </c>
      <c r="G7" s="66"/>
      <c r="H7" s="35"/>
      <c r="I7" s="35"/>
      <c r="J7" s="27"/>
      <c r="K7" s="27"/>
      <c r="L7" s="27"/>
      <c r="M7" s="27"/>
      <c r="N7" s="27"/>
    </row>
    <row r="8" spans="1:17" ht="16" x14ac:dyDescent="0.2">
      <c r="B8" s="20" t="s">
        <v>196</v>
      </c>
      <c r="C8" s="74">
        <v>2.0885999999999998E-2</v>
      </c>
      <c r="D8" s="74">
        <v>1.7118999999999999E-2</v>
      </c>
      <c r="E8" s="74">
        <v>1.6906000000000001E-2</v>
      </c>
      <c r="F8" s="74">
        <v>9.887E-3</v>
      </c>
      <c r="G8" s="66"/>
      <c r="H8" s="35"/>
      <c r="I8" s="35"/>
      <c r="J8" s="27"/>
      <c r="K8" s="27"/>
      <c r="L8" s="27"/>
      <c r="M8" s="27"/>
      <c r="N8" s="27"/>
    </row>
    <row r="9" spans="1:17" ht="16" x14ac:dyDescent="0.2">
      <c r="B9" s="20" t="s">
        <v>197</v>
      </c>
      <c r="C9" s="74">
        <v>1.1877E-2</v>
      </c>
      <c r="D9" s="74">
        <v>9.3259999999999992E-3</v>
      </c>
      <c r="E9" s="74">
        <v>1.1011E-2</v>
      </c>
      <c r="F9" s="74">
        <v>1.0193000000000001E-2</v>
      </c>
      <c r="G9" s="66"/>
      <c r="H9" s="35"/>
      <c r="I9" s="35"/>
      <c r="J9" s="27"/>
      <c r="K9" s="27"/>
      <c r="L9" s="27"/>
      <c r="M9" s="27"/>
      <c r="N9" s="27"/>
    </row>
    <row r="10" spans="1:17" ht="16" x14ac:dyDescent="0.2">
      <c r="B10" s="20" t="s">
        <v>198</v>
      </c>
      <c r="C10" s="74">
        <v>1.3365999999999999E-2</v>
      </c>
      <c r="D10" s="74">
        <v>1.3883E-2</v>
      </c>
      <c r="E10" s="74">
        <v>1.5180000000000001E-2</v>
      </c>
      <c r="F10" s="74">
        <v>1.2999999999999999E-2</v>
      </c>
      <c r="G10" s="66"/>
      <c r="H10" s="35"/>
      <c r="I10" s="35"/>
      <c r="J10" s="27"/>
      <c r="K10" s="27"/>
      <c r="L10" s="27"/>
      <c r="M10" s="27"/>
      <c r="N10" s="27"/>
    </row>
    <row r="11" spans="1:17" ht="16" x14ac:dyDescent="0.2">
      <c r="B11" s="20" t="s">
        <v>199</v>
      </c>
      <c r="C11" s="74">
        <v>1.4904000000000001E-2</v>
      </c>
      <c r="D11" s="74">
        <v>1.4883E-2</v>
      </c>
      <c r="E11" s="74">
        <v>1.4109999999999999E-2</v>
      </c>
      <c r="F11" s="74">
        <v>1.1991E-2</v>
      </c>
      <c r="G11" s="66"/>
      <c r="H11" s="35"/>
      <c r="I11" s="35"/>
      <c r="J11" s="27"/>
      <c r="K11" s="27"/>
      <c r="L11" s="27"/>
      <c r="M11" s="27"/>
      <c r="N11" s="27"/>
    </row>
    <row r="12" spans="1:17" ht="16" x14ac:dyDescent="0.2">
      <c r="B12" s="20" t="s">
        <v>200</v>
      </c>
      <c r="C12" s="74">
        <v>2.3886000000000001E-2</v>
      </c>
      <c r="D12" s="74">
        <v>1.8119E-2</v>
      </c>
      <c r="E12" s="74">
        <v>1.4888999999999999E-2</v>
      </c>
      <c r="F12" s="74">
        <v>1.8214999999999999E-2</v>
      </c>
      <c r="G12" s="66"/>
      <c r="H12" s="35"/>
      <c r="I12" s="35"/>
      <c r="J12" s="27"/>
      <c r="K12" s="27"/>
      <c r="L12" s="27"/>
      <c r="M12" s="27"/>
      <c r="N12" s="27"/>
    </row>
    <row r="13" spans="1:17" ht="16" x14ac:dyDescent="0.2">
      <c r="B13" s="20" t="s">
        <v>201</v>
      </c>
      <c r="C13" s="74">
        <v>1.4396000000000001E-2</v>
      </c>
      <c r="D13" s="74">
        <v>8.0660000000000003E-3</v>
      </c>
      <c r="E13" s="74"/>
      <c r="F13" s="74"/>
      <c r="G13" s="66"/>
      <c r="H13" s="35"/>
      <c r="I13" s="35"/>
      <c r="J13" s="27"/>
      <c r="K13" s="27"/>
      <c r="L13" s="27"/>
      <c r="M13" s="27"/>
      <c r="N13" s="27"/>
    </row>
    <row r="14" spans="1:17" ht="16" x14ac:dyDescent="0.2">
      <c r="C14" s="40"/>
      <c r="D14" s="40"/>
      <c r="E14" s="40"/>
      <c r="F14" s="40"/>
      <c r="G14" s="35"/>
      <c r="H14" s="35"/>
      <c r="I14" s="35"/>
      <c r="J14" s="27"/>
      <c r="K14" s="27"/>
      <c r="L14" s="27"/>
      <c r="M14" s="27"/>
      <c r="N14" s="27"/>
    </row>
    <row r="15" spans="1:17" ht="16" x14ac:dyDescent="0.2">
      <c r="B15" s="27"/>
      <c r="C15" s="35"/>
      <c r="D15" s="35"/>
      <c r="E15" s="35"/>
      <c r="F15" s="35"/>
      <c r="G15" s="35"/>
      <c r="H15" s="35"/>
      <c r="I15" s="35"/>
      <c r="J15" s="27"/>
      <c r="K15" s="27"/>
      <c r="L15" s="27"/>
      <c r="M15" s="27"/>
      <c r="N15" s="27"/>
      <c r="O15" s="27"/>
      <c r="P15" s="27"/>
      <c r="Q15" s="27"/>
    </row>
    <row r="17" spans="1:7" ht="16" x14ac:dyDescent="0.2">
      <c r="A17" s="4" t="s">
        <v>183</v>
      </c>
      <c r="B17" s="40" t="s">
        <v>184</v>
      </c>
    </row>
    <row r="19" spans="1:7" ht="16" x14ac:dyDescent="0.2">
      <c r="C19" s="40" t="s">
        <v>8</v>
      </c>
      <c r="D19" s="40"/>
      <c r="E19" s="40" t="s">
        <v>9</v>
      </c>
      <c r="F19" s="40"/>
    </row>
    <row r="20" spans="1:7" ht="16" x14ac:dyDescent="0.2">
      <c r="C20" s="40" t="s">
        <v>180</v>
      </c>
      <c r="D20" s="40" t="s">
        <v>181</v>
      </c>
      <c r="E20" s="40" t="s">
        <v>180</v>
      </c>
      <c r="F20" s="40" t="s">
        <v>181</v>
      </c>
    </row>
    <row r="21" spans="1:7" ht="16" x14ac:dyDescent="0.2">
      <c r="B21" s="20" t="s">
        <v>194</v>
      </c>
      <c r="C21" s="74">
        <v>4.5662729999999998</v>
      </c>
      <c r="D21" s="74">
        <v>4.5154129999999997</v>
      </c>
      <c r="E21" s="74">
        <v>4.3930360000000004</v>
      </c>
      <c r="F21" s="74">
        <v>4.6930160000000001</v>
      </c>
    </row>
    <row r="22" spans="1:7" ht="16" x14ac:dyDescent="0.2">
      <c r="B22" s="20" t="s">
        <v>195</v>
      </c>
      <c r="C22" s="74">
        <v>4.2171799999999999</v>
      </c>
      <c r="D22" s="74">
        <v>4.2322379999999997</v>
      </c>
      <c r="E22" s="74">
        <v>3.6036809999999999</v>
      </c>
      <c r="F22" s="74">
        <v>3.629254</v>
      </c>
    </row>
    <row r="23" spans="1:7" ht="16" x14ac:dyDescent="0.2">
      <c r="B23" s="20" t="s">
        <v>196</v>
      </c>
      <c r="C23" s="74">
        <v>4.5014700000000003</v>
      </c>
      <c r="D23" s="74">
        <v>4.4252750000000001</v>
      </c>
      <c r="E23" s="74">
        <v>4.3546060000000004</v>
      </c>
      <c r="F23" s="74">
        <v>4.2102719999999998</v>
      </c>
    </row>
    <row r="24" spans="1:7" ht="16" x14ac:dyDescent="0.2">
      <c r="B24" s="20" t="s">
        <v>197</v>
      </c>
      <c r="C24" s="74">
        <v>3.8500130000000001</v>
      </c>
      <c r="D24" s="74">
        <v>3.8722279999999998</v>
      </c>
      <c r="E24" s="74">
        <v>4.3946589999999999</v>
      </c>
      <c r="F24" s="74">
        <v>4.1911139999999998</v>
      </c>
    </row>
    <row r="25" spans="1:7" ht="16" x14ac:dyDescent="0.2">
      <c r="B25" s="20" t="s">
        <v>198</v>
      </c>
      <c r="C25" s="74">
        <v>3.7001469999999999</v>
      </c>
      <c r="D25" s="74">
        <v>3.6925270000000001</v>
      </c>
      <c r="E25" s="74">
        <v>4.3385249999999997</v>
      </c>
      <c r="F25" s="74">
        <v>4.092835</v>
      </c>
    </row>
    <row r="26" spans="1:7" ht="16" x14ac:dyDescent="0.2">
      <c r="B26" s="20" t="s">
        <v>199</v>
      </c>
      <c r="C26" s="74">
        <v>4.4500130000000002</v>
      </c>
      <c r="D26" s="74">
        <v>4.0872229999999998</v>
      </c>
      <c r="E26" s="74">
        <v>4.1941639999999998</v>
      </c>
      <c r="F26" s="74">
        <v>4.3830299999999998</v>
      </c>
    </row>
    <row r="27" spans="1:7" ht="16" x14ac:dyDescent="0.2">
      <c r="B27" s="20" t="s">
        <v>200</v>
      </c>
      <c r="C27" s="74">
        <v>4.258489</v>
      </c>
      <c r="D27" s="74">
        <v>4.2525639999999996</v>
      </c>
      <c r="E27" s="74">
        <v>4.2075339999999999</v>
      </c>
      <c r="F27" s="74">
        <v>4.2021344999999997</v>
      </c>
    </row>
    <row r="28" spans="1:7" ht="16" x14ac:dyDescent="0.2">
      <c r="B28" s="20" t="s">
        <v>201</v>
      </c>
      <c r="C28" s="74">
        <v>4.2197430000000002</v>
      </c>
      <c r="D28" s="74">
        <v>4.1497529999999996</v>
      </c>
      <c r="E28" s="65"/>
      <c r="F28" s="65"/>
    </row>
    <row r="29" spans="1:7" ht="16" x14ac:dyDescent="0.2">
      <c r="B29" s="6"/>
      <c r="C29" s="6"/>
      <c r="D29" s="6"/>
      <c r="E29" s="6"/>
    </row>
    <row r="32" spans="1:7" x14ac:dyDescent="0.2">
      <c r="G32" s="20" t="s">
        <v>68</v>
      </c>
    </row>
  </sheetData>
  <phoneticPr fontId="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46E2-ED5B-4A43-AAE3-BFFC2B29A63B}">
  <dimension ref="A2:H23"/>
  <sheetViews>
    <sheetView workbookViewId="0">
      <selection activeCell="B2" sqref="B2"/>
    </sheetView>
  </sheetViews>
  <sheetFormatPr baseColWidth="10" defaultRowHeight="16" x14ac:dyDescent="0.2"/>
  <cols>
    <col min="1" max="1" width="13.5" style="32" customWidth="1"/>
    <col min="2" max="2" width="10.83203125" style="32"/>
    <col min="3" max="3" width="14.83203125" style="32" customWidth="1"/>
    <col min="4" max="4" width="13.33203125" style="32" customWidth="1"/>
    <col min="5" max="5" width="10.83203125" style="32"/>
    <col min="6" max="6" width="14.33203125" style="32" customWidth="1"/>
    <col min="7" max="7" width="13.33203125" style="32" customWidth="1"/>
    <col min="8" max="16384" width="10.83203125" style="32"/>
  </cols>
  <sheetData>
    <row r="2" spans="1:8" x14ac:dyDescent="0.2">
      <c r="A2" s="4" t="s">
        <v>185</v>
      </c>
      <c r="B2" s="48" t="s">
        <v>263</v>
      </c>
    </row>
    <row r="4" spans="1:8" x14ac:dyDescent="0.2">
      <c r="C4" s="82" t="s">
        <v>5</v>
      </c>
      <c r="D4" s="82"/>
      <c r="E4" s="82" t="s">
        <v>6</v>
      </c>
      <c r="F4" s="82"/>
      <c r="G4" s="82" t="s">
        <v>7</v>
      </c>
      <c r="H4" s="82"/>
    </row>
    <row r="5" spans="1:8" x14ac:dyDescent="0.2">
      <c r="C5" s="38" t="s">
        <v>8</v>
      </c>
      <c r="D5" s="38" t="s">
        <v>9</v>
      </c>
      <c r="E5" s="38" t="s">
        <v>8</v>
      </c>
      <c r="F5" s="38" t="s">
        <v>9</v>
      </c>
      <c r="G5" s="38" t="s">
        <v>8</v>
      </c>
      <c r="H5" s="38" t="s">
        <v>9</v>
      </c>
    </row>
    <row r="6" spans="1:8" x14ac:dyDescent="0.2">
      <c r="C6" s="75">
        <v>-0.129</v>
      </c>
      <c r="D6" s="75">
        <v>0.20899999999999999</v>
      </c>
      <c r="E6" s="75">
        <v>-0.309</v>
      </c>
      <c r="F6" s="75">
        <v>-0.46700000000000003</v>
      </c>
      <c r="G6" s="75">
        <v>0.40200000000000002</v>
      </c>
      <c r="H6" s="75">
        <v>0.68700000000000006</v>
      </c>
    </row>
    <row r="7" spans="1:8" x14ac:dyDescent="0.2">
      <c r="C7" s="75">
        <v>0.29699999999999999</v>
      </c>
      <c r="D7" s="75">
        <v>0.40799999999999997</v>
      </c>
      <c r="E7" s="75">
        <v>-0.20300000000000001</v>
      </c>
      <c r="F7" s="75">
        <v>-0.11799999999999999</v>
      </c>
      <c r="G7" s="75">
        <v>0.16700000000000001</v>
      </c>
      <c r="H7" s="75">
        <v>0.29799999999999999</v>
      </c>
    </row>
    <row r="8" spans="1:8" x14ac:dyDescent="0.2">
      <c r="C8" s="75">
        <v>9.2999999999999999E-2</v>
      </c>
      <c r="D8" s="75">
        <v>0.09</v>
      </c>
      <c r="E8" s="75">
        <v>-0.34599999999999997</v>
      </c>
      <c r="F8" s="75">
        <v>0.432</v>
      </c>
      <c r="G8" s="75">
        <v>0.505</v>
      </c>
      <c r="H8" s="75">
        <v>0.439</v>
      </c>
    </row>
    <row r="9" spans="1:8" x14ac:dyDescent="0.2">
      <c r="C9" s="75">
        <v>-0.46800000000000003</v>
      </c>
      <c r="D9" s="75">
        <v>0.22600000000000001</v>
      </c>
      <c r="E9" s="75">
        <v>0.50590000000000002</v>
      </c>
      <c r="F9" s="75">
        <v>0.31</v>
      </c>
      <c r="G9" s="75">
        <v>-0.51600000000000001</v>
      </c>
      <c r="H9" s="75">
        <v>0.504</v>
      </c>
    </row>
    <row r="10" spans="1:8" x14ac:dyDescent="0.2">
      <c r="C10" s="75">
        <v>0.50600000000000001</v>
      </c>
      <c r="D10" s="75">
        <v>-0.113</v>
      </c>
      <c r="E10" s="75">
        <v>-0.35</v>
      </c>
      <c r="F10" s="75">
        <v>0.51600000000000001</v>
      </c>
      <c r="G10" s="75">
        <v>0.29499999999999998</v>
      </c>
      <c r="H10" s="75">
        <v>-0.45200000000000001</v>
      </c>
    </row>
    <row r="11" spans="1:8" x14ac:dyDescent="0.2">
      <c r="C11" s="75">
        <v>-0.54800000000000004</v>
      </c>
      <c r="D11" s="75">
        <v>-0.29699999999999999</v>
      </c>
      <c r="E11" s="75">
        <v>0.253</v>
      </c>
      <c r="F11" s="75">
        <v>0.44800000000000001</v>
      </c>
      <c r="G11" s="75">
        <v>0.253</v>
      </c>
      <c r="H11" s="75">
        <v>-0.26200000000000001</v>
      </c>
    </row>
    <row r="12" spans="1:8" x14ac:dyDescent="0.2">
      <c r="C12" s="75">
        <v>-0.17976545999999999</v>
      </c>
      <c r="D12" s="75">
        <v>0.19700000000000001</v>
      </c>
      <c r="E12" s="75">
        <v>-0.123</v>
      </c>
      <c r="F12" s="75">
        <v>-0.20300000000000001</v>
      </c>
      <c r="G12" s="75">
        <v>5.2999999999999999E-2</v>
      </c>
      <c r="H12" s="75">
        <v>0.16700000000000001</v>
      </c>
    </row>
    <row r="13" spans="1:8" x14ac:dyDescent="0.2">
      <c r="C13" s="75">
        <v>0.16700000000000001</v>
      </c>
      <c r="D13" s="75">
        <v>0.44600000000000001</v>
      </c>
      <c r="E13" s="75">
        <v>7.4999999999999997E-2</v>
      </c>
      <c r="F13" s="75">
        <v>-0.39</v>
      </c>
      <c r="G13" s="75">
        <v>0.46200000000000002</v>
      </c>
      <c r="H13" s="75">
        <v>0.57199999999999995</v>
      </c>
    </row>
    <row r="14" spans="1:8" ht="22" customHeight="1" x14ac:dyDescent="0.2">
      <c r="C14" s="75">
        <v>-0.27</v>
      </c>
      <c r="D14" s="75"/>
      <c r="E14" s="75">
        <v>0.17</v>
      </c>
      <c r="F14" s="75"/>
      <c r="G14" s="75">
        <v>-0.39600000000000002</v>
      </c>
      <c r="H14" s="75"/>
    </row>
    <row r="15" spans="1:8" x14ac:dyDescent="0.2">
      <c r="C15" s="75"/>
      <c r="D15" s="75"/>
      <c r="E15" s="75"/>
      <c r="F15" s="75"/>
      <c r="G15" s="75"/>
      <c r="H15" s="75"/>
    </row>
    <row r="16" spans="1:8" x14ac:dyDescent="0.2">
      <c r="C16" s="76"/>
      <c r="D16" s="76"/>
      <c r="E16" s="76"/>
      <c r="F16" s="76"/>
      <c r="G16" s="76"/>
      <c r="H16" s="76"/>
    </row>
    <row r="17" spans="3:8" x14ac:dyDescent="0.2">
      <c r="C17" s="38"/>
      <c r="D17" s="38"/>
      <c r="E17" s="38"/>
      <c r="F17" s="38"/>
      <c r="G17" s="38"/>
      <c r="H17" s="38"/>
    </row>
    <row r="18" spans="3:8" x14ac:dyDescent="0.2">
      <c r="C18" s="38"/>
      <c r="D18" s="38"/>
      <c r="E18" s="38"/>
      <c r="F18" s="38"/>
      <c r="G18" s="38"/>
      <c r="H18" s="38"/>
    </row>
    <row r="19" spans="3:8" x14ac:dyDescent="0.2">
      <c r="C19" s="38"/>
      <c r="D19" s="38"/>
      <c r="E19" s="38"/>
      <c r="F19" s="38"/>
      <c r="G19" s="38"/>
      <c r="H19" s="38"/>
    </row>
    <row r="20" spans="3:8" x14ac:dyDescent="0.2">
      <c r="C20" s="38"/>
      <c r="D20" s="38"/>
      <c r="E20" s="38"/>
      <c r="F20" s="38"/>
      <c r="G20" s="38"/>
      <c r="H20" s="38"/>
    </row>
    <row r="21" spans="3:8" x14ac:dyDescent="0.2">
      <c r="C21" s="38"/>
      <c r="D21" s="38"/>
      <c r="E21" s="38"/>
      <c r="F21" s="38"/>
      <c r="G21" s="38"/>
      <c r="H21" s="38"/>
    </row>
    <row r="22" spans="3:8" x14ac:dyDescent="0.2">
      <c r="C22" s="38"/>
      <c r="D22" s="38"/>
      <c r="E22" s="38"/>
      <c r="F22" s="38"/>
      <c r="G22" s="38"/>
      <c r="H22" s="38"/>
    </row>
    <row r="23" spans="3:8" x14ac:dyDescent="0.2">
      <c r="C23" s="38"/>
      <c r="D23" s="38"/>
      <c r="E23" s="38"/>
      <c r="F23" s="38"/>
      <c r="G23" s="38"/>
      <c r="H23" s="38"/>
    </row>
  </sheetData>
  <mergeCells count="3">
    <mergeCell ref="C4:D4"/>
    <mergeCell ref="E4:F4"/>
    <mergeCell ref="G4:H4"/>
  </mergeCells>
  <pageMargins left="0.7" right="0.7" top="0.75" bottom="0.75" header="0.3" footer="0.3"/>
  <pageSetup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A8A2-B8FB-6E47-AC1D-16ADAE218F93}">
  <dimension ref="A2:P42"/>
  <sheetViews>
    <sheetView zoomScaleNormal="100" workbookViewId="0">
      <selection activeCell="R17" sqref="R17"/>
    </sheetView>
  </sheetViews>
  <sheetFormatPr baseColWidth="10" defaultRowHeight="16" x14ac:dyDescent="0.2"/>
  <cols>
    <col min="1" max="1" width="13.5" style="20" customWidth="1"/>
    <col min="2" max="2" width="15" style="13" customWidth="1"/>
    <col min="3" max="8" width="8.83203125" style="13"/>
    <col min="9" max="9" width="9.33203125" style="13" customWidth="1"/>
    <col min="10" max="11" width="10.83203125" style="13"/>
    <col min="12" max="12" width="10.33203125" style="13" customWidth="1"/>
    <col min="13" max="13" width="9.6640625" style="13" customWidth="1"/>
    <col min="14" max="15" width="10.83203125" style="13"/>
    <col min="16" max="16384" width="10.83203125" style="20"/>
  </cols>
  <sheetData>
    <row r="2" spans="1:16" x14ac:dyDescent="0.2">
      <c r="A2" s="4" t="s">
        <v>187</v>
      </c>
      <c r="B2" s="13" t="s">
        <v>264</v>
      </c>
    </row>
    <row r="3" spans="1:16" x14ac:dyDescent="0.2">
      <c r="A3" s="4"/>
    </row>
    <row r="4" spans="1:16" x14ac:dyDescent="0.2">
      <c r="P4" s="27"/>
    </row>
    <row r="5" spans="1:16" x14ac:dyDescent="0.2">
      <c r="D5" s="13" t="s">
        <v>5</v>
      </c>
      <c r="H5" s="13" t="s">
        <v>6</v>
      </c>
      <c r="L5" s="13" t="s">
        <v>7</v>
      </c>
      <c r="P5" s="27"/>
    </row>
    <row r="6" spans="1:16" x14ac:dyDescent="0.2">
      <c r="B6" s="13" t="s">
        <v>8</v>
      </c>
      <c r="D6" s="13" t="s">
        <v>2</v>
      </c>
      <c r="E6" s="13" t="s">
        <v>3</v>
      </c>
      <c r="H6" s="13" t="s">
        <v>2</v>
      </c>
      <c r="I6" s="13" t="s">
        <v>3</v>
      </c>
      <c r="L6" s="13" t="s">
        <v>4</v>
      </c>
      <c r="M6" s="13" t="s">
        <v>2</v>
      </c>
      <c r="P6" s="27"/>
    </row>
    <row r="7" spans="1:16" x14ac:dyDescent="0.2">
      <c r="C7" s="13" t="s">
        <v>194</v>
      </c>
      <c r="D7" s="13">
        <v>0.50656835999076733</v>
      </c>
      <c r="E7" s="13">
        <v>0.51227330909255975</v>
      </c>
      <c r="H7" s="13">
        <v>0.52962499197273305</v>
      </c>
      <c r="I7" s="13">
        <v>0.45823212610328812</v>
      </c>
      <c r="L7" s="13">
        <v>0.69272514354219772</v>
      </c>
      <c r="M7" s="13">
        <v>0.58634832363552936</v>
      </c>
      <c r="P7" s="27"/>
    </row>
    <row r="8" spans="1:16" x14ac:dyDescent="0.2">
      <c r="C8" s="13" t="s">
        <v>195</v>
      </c>
      <c r="D8" s="13">
        <v>0.39493025860066699</v>
      </c>
      <c r="E8" s="13">
        <v>0.40116756206672849</v>
      </c>
      <c r="H8" s="13">
        <v>0.382491229769721</v>
      </c>
      <c r="I8" s="13">
        <v>0.41430265559447471</v>
      </c>
      <c r="L8" s="13">
        <v>0.36025029396518959</v>
      </c>
      <c r="M8" s="13">
        <v>0.43530292658143099</v>
      </c>
      <c r="P8" s="27"/>
    </row>
    <row r="9" spans="1:16" x14ac:dyDescent="0.2">
      <c r="C9" s="13" t="s">
        <v>196</v>
      </c>
      <c r="D9" s="13">
        <v>0.43820178308021301</v>
      </c>
      <c r="E9" s="13">
        <v>0.5917175697315249</v>
      </c>
      <c r="H9" s="13">
        <v>0.46156140458126199</v>
      </c>
      <c r="I9" s="13">
        <v>0.49967424510990499</v>
      </c>
      <c r="L9" s="13">
        <v>0.47095887465198549</v>
      </c>
      <c r="M9" s="13">
        <v>0.56769233368820982</v>
      </c>
      <c r="P9" s="27"/>
    </row>
    <row r="10" spans="1:16" x14ac:dyDescent="0.2">
      <c r="C10" s="13" t="s">
        <v>197</v>
      </c>
      <c r="D10" s="13">
        <v>0.47678459302457799</v>
      </c>
      <c r="E10" s="13">
        <v>0.52681575226532373</v>
      </c>
      <c r="H10" s="13">
        <v>0.55249317670836895</v>
      </c>
      <c r="I10" s="13">
        <v>0.59670736025955895</v>
      </c>
      <c r="L10" s="13">
        <v>0.38815967203913121</v>
      </c>
      <c r="M10" s="13">
        <v>0.45403539381900698</v>
      </c>
      <c r="P10" s="27"/>
    </row>
    <row r="11" spans="1:16" x14ac:dyDescent="0.2">
      <c r="C11" s="13" t="s">
        <v>198</v>
      </c>
      <c r="D11" s="13">
        <v>0.36370207106372282</v>
      </c>
      <c r="E11" s="13">
        <v>0.46490019990144721</v>
      </c>
      <c r="H11" s="13">
        <v>0.42362119215167388</v>
      </c>
      <c r="I11" s="13">
        <v>0.45670736025955938</v>
      </c>
      <c r="L11" s="13">
        <v>0.39301826729967199</v>
      </c>
      <c r="M11" s="13">
        <v>0.55244061887495632</v>
      </c>
      <c r="P11" s="27"/>
    </row>
    <row r="12" spans="1:16" x14ac:dyDescent="0.2">
      <c r="C12" s="13" t="s">
        <v>199</v>
      </c>
      <c r="D12" s="13">
        <v>0.43671048033628301</v>
      </c>
      <c r="E12" s="13">
        <v>0.42872500102322719</v>
      </c>
      <c r="H12" s="13">
        <v>0.43695773468357341</v>
      </c>
      <c r="I12" s="13">
        <v>0.60551596787744999</v>
      </c>
      <c r="L12" s="13">
        <v>0.38860801403600342</v>
      </c>
      <c r="M12" s="13">
        <v>0.4378490697423954</v>
      </c>
      <c r="P12" s="27"/>
    </row>
    <row r="13" spans="1:16" x14ac:dyDescent="0.2">
      <c r="C13" s="13" t="s">
        <v>200</v>
      </c>
      <c r="D13" s="13">
        <v>0.4404943234354633</v>
      </c>
      <c r="E13" s="13">
        <v>0.49330653182246781</v>
      </c>
      <c r="H13" s="13">
        <v>0.48666641906428698</v>
      </c>
      <c r="I13" s="13">
        <v>0.42721879966956039</v>
      </c>
      <c r="L13" s="13">
        <v>0.40661843063482461</v>
      </c>
      <c r="M13" s="13">
        <v>0.47159064866592321</v>
      </c>
      <c r="P13" s="27"/>
    </row>
    <row r="14" spans="1:16" x14ac:dyDescent="0.2">
      <c r="C14" s="13" t="s">
        <v>201</v>
      </c>
      <c r="D14" s="13">
        <v>0.37929460784545599</v>
      </c>
      <c r="E14" s="13">
        <v>0.4433900739451534</v>
      </c>
      <c r="H14" s="13">
        <v>0.41295435605737663</v>
      </c>
      <c r="I14" s="13">
        <v>0.57158107194915198</v>
      </c>
      <c r="L14" s="13">
        <v>0.36591863361759169</v>
      </c>
      <c r="M14" s="13">
        <v>0.41789013971820071</v>
      </c>
      <c r="P14" s="27"/>
    </row>
    <row r="15" spans="1:16" x14ac:dyDescent="0.2">
      <c r="A15" s="41"/>
      <c r="C15" s="13" t="s">
        <v>202</v>
      </c>
      <c r="D15" s="13">
        <v>0.46964537968649372</v>
      </c>
      <c r="E15" s="13">
        <v>0.49699426583851369</v>
      </c>
      <c r="H15" s="13">
        <v>0.50010326609325817</v>
      </c>
      <c r="I15" s="13">
        <v>0.48934345072573188</v>
      </c>
      <c r="L15" s="13">
        <v>0.43849356462783079</v>
      </c>
      <c r="M15" s="13">
        <v>0.55788717976042834</v>
      </c>
      <c r="P15" s="27"/>
    </row>
    <row r="16" spans="1:16" x14ac:dyDescent="0.2">
      <c r="A16" s="42"/>
      <c r="P16" s="27"/>
    </row>
    <row r="17" spans="1:16" x14ac:dyDescent="0.2">
      <c r="A17" s="42"/>
      <c r="P17" s="27"/>
    </row>
    <row r="18" spans="1:16" x14ac:dyDescent="0.2">
      <c r="A18" s="42"/>
      <c r="B18" s="13" t="s">
        <v>9</v>
      </c>
      <c r="C18" s="13" t="s">
        <v>194</v>
      </c>
      <c r="D18" s="13">
        <v>0.54469025123524339</v>
      </c>
      <c r="E18" s="13">
        <v>0.50241147338269099</v>
      </c>
      <c r="H18" s="13">
        <v>0.59389486693289562</v>
      </c>
      <c r="I18" s="13">
        <v>0.61014162397808169</v>
      </c>
      <c r="L18" s="13">
        <v>0.54382442574666001</v>
      </c>
      <c r="M18" s="13">
        <v>0.56389505898117498</v>
      </c>
      <c r="P18" s="27"/>
    </row>
    <row r="19" spans="1:16" x14ac:dyDescent="0.2">
      <c r="A19" s="42"/>
      <c r="C19" s="13" t="s">
        <v>195</v>
      </c>
      <c r="D19" s="13">
        <v>0.39302492289482371</v>
      </c>
      <c r="E19" s="13">
        <v>0.48307375093777422</v>
      </c>
      <c r="H19" s="13">
        <v>0.41382769852913748</v>
      </c>
      <c r="I19" s="13">
        <v>0.42411015652405298</v>
      </c>
      <c r="L19" s="13">
        <v>0.38168928061036661</v>
      </c>
      <c r="M19" s="13">
        <v>0.52099503208486875</v>
      </c>
      <c r="P19" s="27"/>
    </row>
    <row r="20" spans="1:16" x14ac:dyDescent="0.2">
      <c r="A20" s="42"/>
      <c r="C20" s="13" t="s">
        <v>196</v>
      </c>
      <c r="D20" s="13">
        <v>0.42754424360925208</v>
      </c>
      <c r="E20" s="13">
        <v>0.52759478431298379</v>
      </c>
      <c r="H20" s="13">
        <v>0.44308095435229738</v>
      </c>
      <c r="I20" s="13">
        <v>0.54496733732082603</v>
      </c>
      <c r="L20" s="13">
        <v>0.44327660110929717</v>
      </c>
      <c r="M20" s="13">
        <v>0.4670377843759877</v>
      </c>
      <c r="P20" s="27"/>
    </row>
    <row r="21" spans="1:16" x14ac:dyDescent="0.2">
      <c r="A21" s="42"/>
      <c r="C21" s="13" t="s">
        <v>197</v>
      </c>
      <c r="D21" s="13">
        <v>0.43077650136260048</v>
      </c>
      <c r="E21" s="13">
        <v>0.41142682626685467</v>
      </c>
      <c r="H21" s="13">
        <v>0.48301068870734087</v>
      </c>
      <c r="I21" s="13">
        <v>0.46500990084041</v>
      </c>
      <c r="L21" s="13">
        <v>0.41541033618309808</v>
      </c>
      <c r="M21" s="13">
        <v>0.39771139761676533</v>
      </c>
      <c r="P21" s="27"/>
    </row>
    <row r="22" spans="1:16" x14ac:dyDescent="0.2">
      <c r="A22" s="41"/>
      <c r="C22" s="13" t="s">
        <v>198</v>
      </c>
      <c r="D22" s="13">
        <v>0.48848187236876972</v>
      </c>
      <c r="E22" s="13">
        <v>0.53208890765460559</v>
      </c>
      <c r="H22" s="13">
        <v>0.50045026494494527</v>
      </c>
      <c r="I22" s="13">
        <v>0.48585685009140739</v>
      </c>
      <c r="L22" s="13">
        <v>0.46575202920863901</v>
      </c>
      <c r="M22" s="13">
        <v>0.51149614726788983</v>
      </c>
      <c r="P22" s="27"/>
    </row>
    <row r="23" spans="1:16" x14ac:dyDescent="0.2">
      <c r="A23" s="42"/>
      <c r="C23" s="13" t="s">
        <v>199</v>
      </c>
      <c r="D23" s="13">
        <v>0.45173571347956171</v>
      </c>
      <c r="E23" s="13">
        <v>0.50724366621694295</v>
      </c>
      <c r="H23" s="13">
        <v>0.45256844843866512</v>
      </c>
      <c r="I23" s="13">
        <v>0.50773256834638503</v>
      </c>
      <c r="L23" s="13">
        <v>0.46053461983486449</v>
      </c>
      <c r="M23" s="13">
        <v>0.54211456607797626</v>
      </c>
    </row>
    <row r="24" spans="1:16" x14ac:dyDescent="0.2">
      <c r="A24" s="42"/>
      <c r="C24" s="13" t="s">
        <v>200</v>
      </c>
      <c r="D24" s="13">
        <v>0.40732747271079678</v>
      </c>
      <c r="E24" s="13">
        <v>0.45821372678986633</v>
      </c>
      <c r="H24" s="13">
        <v>0.4329494790589713</v>
      </c>
      <c r="I24" s="13">
        <v>0.40354775156220801</v>
      </c>
      <c r="L24" s="13">
        <v>0.42914461620659222</v>
      </c>
      <c r="M24" s="13">
        <v>0.48607913570575301</v>
      </c>
    </row>
    <row r="25" spans="1:16" x14ac:dyDescent="0.2">
      <c r="A25" s="42"/>
      <c r="C25" s="13" t="s">
        <v>201</v>
      </c>
      <c r="D25" s="13">
        <v>0.41753553534259907</v>
      </c>
      <c r="E25" s="13">
        <v>0.48105787100914621</v>
      </c>
      <c r="H25" s="13">
        <v>0.48498877143395341</v>
      </c>
      <c r="I25" s="13">
        <v>0.43489052516023963</v>
      </c>
      <c r="L25" s="13">
        <v>0.41191500549370641</v>
      </c>
      <c r="M25" s="13">
        <v>0.41027060190857001</v>
      </c>
    </row>
    <row r="26" spans="1:16" x14ac:dyDescent="0.2">
      <c r="P26"/>
    </row>
    <row r="29" spans="1:16" x14ac:dyDescent="0.2">
      <c r="I29" s="14"/>
    </row>
    <row r="30" spans="1:16" x14ac:dyDescent="0.2">
      <c r="B30"/>
      <c r="C30"/>
      <c r="P30" s="12"/>
    </row>
    <row r="31" spans="1:16" x14ac:dyDescent="0.2">
      <c r="B31"/>
      <c r="C31"/>
      <c r="I31" s="13" t="s">
        <v>68</v>
      </c>
      <c r="P31" s="22"/>
    </row>
    <row r="32" spans="1:16" x14ac:dyDescent="0.2">
      <c r="B32"/>
      <c r="C32"/>
      <c r="P32" s="22"/>
    </row>
    <row r="33" spans="2:16" x14ac:dyDescent="0.2">
      <c r="B33"/>
      <c r="C33"/>
      <c r="P33" s="22"/>
    </row>
    <row r="34" spans="2:16" x14ac:dyDescent="0.2">
      <c r="B34"/>
      <c r="C34"/>
      <c r="P34" s="22"/>
    </row>
    <row r="35" spans="2:16" x14ac:dyDescent="0.2">
      <c r="P35" s="22"/>
    </row>
    <row r="36" spans="2:16" x14ac:dyDescent="0.2">
      <c r="P36" s="22"/>
    </row>
    <row r="37" spans="2:16" x14ac:dyDescent="0.2">
      <c r="P37" s="22"/>
    </row>
    <row r="39" spans="2:16" x14ac:dyDescent="0.2">
      <c r="P39" s="22"/>
    </row>
    <row r="41" spans="2:16" x14ac:dyDescent="0.2">
      <c r="P41" s="29"/>
    </row>
    <row r="42" spans="2:16" x14ac:dyDescent="0.2">
      <c r="P42" s="30"/>
    </row>
  </sheetData>
  <phoneticPr fontId="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2FA1-7CE4-AC46-A131-6C46A0E38F77}">
  <dimension ref="A2:I34"/>
  <sheetViews>
    <sheetView zoomScaleNormal="100" workbookViewId="0">
      <selection activeCell="E2" sqref="E2"/>
    </sheetView>
  </sheetViews>
  <sheetFormatPr baseColWidth="10" defaultColWidth="8.83203125" defaultRowHeight="16" x14ac:dyDescent="0.2"/>
  <cols>
    <col min="1" max="1" width="8.83203125" style="13"/>
    <col min="2" max="2" width="15" style="13" customWidth="1"/>
    <col min="3" max="8" width="8.83203125" style="13"/>
    <col min="9" max="9" width="9.33203125" style="13" customWidth="1"/>
    <col min="10" max="16384" width="8.83203125" style="13"/>
  </cols>
  <sheetData>
    <row r="2" spans="1:6" x14ac:dyDescent="0.2">
      <c r="A2" s="16" t="s">
        <v>189</v>
      </c>
      <c r="B2" s="13" t="s">
        <v>262</v>
      </c>
    </row>
    <row r="5" spans="1:6" x14ac:dyDescent="0.2">
      <c r="C5" s="13" t="s">
        <v>192</v>
      </c>
      <c r="E5" s="13" t="s">
        <v>193</v>
      </c>
    </row>
    <row r="6" spans="1:6" x14ac:dyDescent="0.2">
      <c r="C6" s="13" t="s">
        <v>190</v>
      </c>
      <c r="D6" s="13" t="s">
        <v>191</v>
      </c>
      <c r="E6" s="13" t="s">
        <v>190</v>
      </c>
      <c r="F6" s="13" t="s">
        <v>191</v>
      </c>
    </row>
    <row r="7" spans="1:6" x14ac:dyDescent="0.2">
      <c r="B7" s="13" t="s">
        <v>194</v>
      </c>
      <c r="C7" s="13">
        <v>54</v>
      </c>
      <c r="D7" s="13">
        <v>45.8</v>
      </c>
      <c r="E7" s="13">
        <v>84.2</v>
      </c>
      <c r="F7" s="13">
        <v>25.9</v>
      </c>
    </row>
    <row r="8" spans="1:6" x14ac:dyDescent="0.2">
      <c r="B8" s="13" t="s">
        <v>195</v>
      </c>
      <c r="C8" s="13">
        <v>24.4</v>
      </c>
      <c r="D8" s="13">
        <v>85.6</v>
      </c>
      <c r="E8" s="13">
        <v>43.1</v>
      </c>
      <c r="F8" s="13">
        <v>56.9</v>
      </c>
    </row>
    <row r="9" spans="1:6" x14ac:dyDescent="0.2">
      <c r="B9" s="13" t="s">
        <v>196</v>
      </c>
      <c r="C9" s="13">
        <v>69.099999999999994</v>
      </c>
      <c r="D9" s="13">
        <v>20.9</v>
      </c>
      <c r="E9" s="13">
        <v>32.5</v>
      </c>
      <c r="F9" s="13">
        <v>67.5</v>
      </c>
    </row>
    <row r="10" spans="1:6" x14ac:dyDescent="0.2">
      <c r="B10" s="13" t="s">
        <v>197</v>
      </c>
      <c r="C10" s="13">
        <v>32.1</v>
      </c>
      <c r="D10" s="13">
        <v>67.900000000000006</v>
      </c>
      <c r="E10" s="13">
        <v>55.4</v>
      </c>
      <c r="F10" s="13">
        <v>44.6</v>
      </c>
    </row>
    <row r="11" spans="1:6" x14ac:dyDescent="0.2">
      <c r="B11" s="13" t="s">
        <v>198</v>
      </c>
      <c r="C11" s="13">
        <v>78</v>
      </c>
      <c r="D11" s="13">
        <v>22</v>
      </c>
      <c r="E11" s="13">
        <v>40.6</v>
      </c>
      <c r="F11" s="13">
        <v>59.4</v>
      </c>
    </row>
    <row r="12" spans="1:6" x14ac:dyDescent="0.2">
      <c r="B12" s="13" t="s">
        <v>199</v>
      </c>
      <c r="C12" s="13">
        <v>45</v>
      </c>
      <c r="D12" s="13">
        <v>55</v>
      </c>
      <c r="E12" s="13">
        <v>72.900000000000006</v>
      </c>
      <c r="F12" s="13">
        <v>27.1</v>
      </c>
    </row>
    <row r="13" spans="1:6" x14ac:dyDescent="0.2">
      <c r="B13" s="13" t="s">
        <v>200</v>
      </c>
      <c r="C13" s="13">
        <v>62.1</v>
      </c>
      <c r="D13" s="13">
        <v>38</v>
      </c>
      <c r="E13" s="13">
        <v>46</v>
      </c>
      <c r="F13" s="13">
        <v>40</v>
      </c>
    </row>
    <row r="14" spans="1:6" x14ac:dyDescent="0.2">
      <c r="B14" s="13" t="s">
        <v>201</v>
      </c>
      <c r="C14" s="13">
        <v>45</v>
      </c>
      <c r="D14" s="13">
        <v>39</v>
      </c>
      <c r="E14" s="13">
        <v>55</v>
      </c>
      <c r="F14" s="13">
        <v>59</v>
      </c>
    </row>
    <row r="15" spans="1:6" x14ac:dyDescent="0.2">
      <c r="B15" s="13" t="s">
        <v>202</v>
      </c>
      <c r="C15" s="13">
        <v>59</v>
      </c>
      <c r="D15" s="13">
        <v>57</v>
      </c>
    </row>
    <row r="18" spans="2:9" x14ac:dyDescent="0.2">
      <c r="F18" s="39"/>
    </row>
    <row r="19" spans="2:9" x14ac:dyDescent="0.2">
      <c r="F19" s="39"/>
    </row>
    <row r="20" spans="2:9" x14ac:dyDescent="0.2">
      <c r="F20" s="39"/>
    </row>
    <row r="21" spans="2:9" x14ac:dyDescent="0.2">
      <c r="F21" s="39"/>
    </row>
    <row r="22" spans="2:9" x14ac:dyDescent="0.2">
      <c r="F22" s="39"/>
    </row>
    <row r="23" spans="2:9" x14ac:dyDescent="0.2">
      <c r="F23" s="39"/>
    </row>
    <row r="24" spans="2:9" x14ac:dyDescent="0.2">
      <c r="F24" s="39"/>
    </row>
    <row r="25" spans="2:9" x14ac:dyDescent="0.2">
      <c r="F25" s="39"/>
    </row>
    <row r="29" spans="2:9" x14ac:dyDescent="0.2">
      <c r="I29" s="14"/>
    </row>
    <row r="30" spans="2:9" x14ac:dyDescent="0.2">
      <c r="B30"/>
      <c r="C30"/>
    </row>
    <row r="31" spans="2:9" x14ac:dyDescent="0.2">
      <c r="B31"/>
      <c r="C31"/>
    </row>
    <row r="32" spans="2:9" x14ac:dyDescent="0.2">
      <c r="B32"/>
      <c r="C32"/>
    </row>
    <row r="33" spans="2:3" x14ac:dyDescent="0.2">
      <c r="B33"/>
      <c r="C33"/>
    </row>
    <row r="34" spans="2:3" x14ac:dyDescent="0.2">
      <c r="B34"/>
      <c r="C3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0FE8-960C-A447-8955-FB521A795AD3}">
  <dimension ref="A2:I23"/>
  <sheetViews>
    <sheetView workbookViewId="0">
      <selection activeCell="B2" sqref="B2"/>
    </sheetView>
  </sheetViews>
  <sheetFormatPr baseColWidth="10" defaultRowHeight="16" x14ac:dyDescent="0.2"/>
  <cols>
    <col min="1" max="1" width="13.5" style="32" customWidth="1"/>
    <col min="2" max="2" width="10.83203125" style="32"/>
    <col min="3" max="3" width="14.83203125" style="32" customWidth="1"/>
    <col min="4" max="4" width="13.33203125" style="32" customWidth="1"/>
    <col min="5" max="5" width="10.83203125" style="32"/>
    <col min="6" max="6" width="14.33203125" style="32" customWidth="1"/>
    <col min="7" max="7" width="13.33203125" style="32" customWidth="1"/>
    <col min="8" max="16384" width="10.83203125" style="32"/>
  </cols>
  <sheetData>
    <row r="2" spans="1:9" x14ac:dyDescent="0.2">
      <c r="A2" s="4" t="s">
        <v>186</v>
      </c>
      <c r="B2" s="48" t="s">
        <v>265</v>
      </c>
    </row>
    <row r="4" spans="1:9" x14ac:dyDescent="0.2">
      <c r="C4" s="82" t="s">
        <v>5</v>
      </c>
      <c r="D4" s="82"/>
      <c r="E4" s="82" t="s">
        <v>6</v>
      </c>
      <c r="F4" s="82"/>
      <c r="G4" s="82" t="s">
        <v>7</v>
      </c>
      <c r="H4" s="82"/>
    </row>
    <row r="5" spans="1:9" x14ac:dyDescent="0.2">
      <c r="B5" s="32" t="s">
        <v>5</v>
      </c>
      <c r="C5" s="38" t="s">
        <v>8</v>
      </c>
      <c r="D5" s="38" t="s">
        <v>9</v>
      </c>
      <c r="E5" s="38" t="s">
        <v>8</v>
      </c>
      <c r="F5" s="38" t="s">
        <v>9</v>
      </c>
      <c r="G5" s="38" t="s">
        <v>8</v>
      </c>
      <c r="H5" s="38" t="s">
        <v>9</v>
      </c>
      <c r="I5" s="38"/>
    </row>
    <row r="6" spans="1:9" x14ac:dyDescent="0.2">
      <c r="C6" s="38">
        <v>-0.56699999999999995</v>
      </c>
      <c r="D6" s="38">
        <v>0.39</v>
      </c>
      <c r="E6" s="38">
        <v>0.154787909</v>
      </c>
      <c r="F6" s="38">
        <v>-7.0000000000000007E-2</v>
      </c>
      <c r="G6" s="38">
        <v>0.379</v>
      </c>
      <c r="H6" s="38">
        <v>0.54400000000000004</v>
      </c>
      <c r="I6" s="38"/>
    </row>
    <row r="7" spans="1:9" x14ac:dyDescent="0.2">
      <c r="C7" s="38">
        <v>0.437</v>
      </c>
      <c r="D7" s="38">
        <v>0.57399999999999995</v>
      </c>
      <c r="E7" s="38">
        <v>-0.58799999999999997</v>
      </c>
      <c r="F7" s="38">
        <v>0.70499999999999996</v>
      </c>
      <c r="G7" s="38">
        <v>-8.6732336399999999E-2</v>
      </c>
      <c r="H7" s="38">
        <v>0.61399999999999999</v>
      </c>
      <c r="I7" s="38"/>
    </row>
    <row r="8" spans="1:9" x14ac:dyDescent="0.2">
      <c r="C8" s="38">
        <v>-0.109</v>
      </c>
      <c r="D8" s="38">
        <v>0.63300000000000001</v>
      </c>
      <c r="E8" s="38">
        <v>-0.20599999999999999</v>
      </c>
      <c r="F8" s="38">
        <v>-0.27</v>
      </c>
      <c r="G8" s="38">
        <v>-0.497</v>
      </c>
      <c r="H8" s="38">
        <v>0.2515056</v>
      </c>
      <c r="I8" s="38"/>
    </row>
    <row r="9" spans="1:9" x14ac:dyDescent="0.2">
      <c r="C9" s="38">
        <v>0.30299999999999999</v>
      </c>
      <c r="D9" s="38">
        <v>0.215</v>
      </c>
      <c r="E9" s="38">
        <v>-0.373</v>
      </c>
      <c r="F9" s="38">
        <v>0.20499999999999999</v>
      </c>
      <c r="G9" s="38">
        <v>0.34200000000000003</v>
      </c>
      <c r="H9" s="38">
        <v>0.875</v>
      </c>
      <c r="I9" s="38"/>
    </row>
    <row r="10" spans="1:9" x14ac:dyDescent="0.2">
      <c r="C10" s="38">
        <v>-0.38653542000000002</v>
      </c>
      <c r="D10" s="38">
        <v>-3.0000000000000001E-3</v>
      </c>
      <c r="E10" s="38">
        <v>-0.42599999999999999</v>
      </c>
      <c r="F10" s="38">
        <v>0.75700000000000001</v>
      </c>
      <c r="G10" s="38">
        <v>0.42699999999999999</v>
      </c>
      <c r="H10" s="38">
        <v>0.64500000000000002</v>
      </c>
      <c r="I10" s="38"/>
    </row>
    <row r="11" spans="1:9" x14ac:dyDescent="0.2">
      <c r="C11" s="38">
        <v>-0.35699999999999998</v>
      </c>
      <c r="D11" s="38">
        <v>0.57799999999999996</v>
      </c>
      <c r="E11" s="38">
        <v>0.68753434000000002</v>
      </c>
      <c r="F11" s="38">
        <v>-0.39650000000000002</v>
      </c>
      <c r="G11" s="38">
        <v>0.70099999999999996</v>
      </c>
      <c r="H11" s="38">
        <v>0.754</v>
      </c>
      <c r="I11" s="38"/>
    </row>
    <row r="12" spans="1:9" x14ac:dyDescent="0.2">
      <c r="C12" s="38">
        <v>-0.16400000000000001</v>
      </c>
      <c r="D12" s="38">
        <v>0.59799999999999998</v>
      </c>
      <c r="E12" s="38">
        <v>0.32400000000000001</v>
      </c>
      <c r="F12" s="38">
        <v>0.49099999999999999</v>
      </c>
      <c r="G12" s="38">
        <v>0.121</v>
      </c>
      <c r="H12" s="38">
        <v>0.69199999999999995</v>
      </c>
      <c r="I12" s="38"/>
    </row>
    <row r="13" spans="1:9" x14ac:dyDescent="0.2">
      <c r="C13" s="38">
        <v>-0.21199999999999999</v>
      </c>
      <c r="D13" s="38">
        <v>0.59299999999999997</v>
      </c>
      <c r="E13" s="38">
        <v>0.27500000000000002</v>
      </c>
      <c r="F13" s="38">
        <v>-0.23200000000000001</v>
      </c>
      <c r="G13" s="38">
        <v>-0.32400000000000001</v>
      </c>
      <c r="H13" s="38">
        <v>0.19900000000000001</v>
      </c>
      <c r="I13" s="38"/>
    </row>
    <row r="14" spans="1:9" ht="22" customHeight="1" x14ac:dyDescent="0.2">
      <c r="C14" s="38">
        <v>0.45200000000000001</v>
      </c>
      <c r="D14" s="38"/>
      <c r="E14" s="38">
        <v>-0.26200000000000001</v>
      </c>
      <c r="F14" s="38"/>
      <c r="G14" s="38">
        <v>0.81299999999999994</v>
      </c>
      <c r="I14" s="38"/>
    </row>
    <row r="15" spans="1:9" x14ac:dyDescent="0.2">
      <c r="C15" s="38"/>
      <c r="D15" s="38"/>
      <c r="E15" s="38"/>
      <c r="F15" s="38"/>
      <c r="G15" s="38"/>
      <c r="H15" s="38"/>
      <c r="I15" s="38"/>
    </row>
    <row r="16" spans="1:9" x14ac:dyDescent="0.2">
      <c r="C16" s="38"/>
      <c r="D16" s="38"/>
      <c r="E16" s="38"/>
      <c r="F16" s="38"/>
      <c r="G16" s="38"/>
      <c r="H16" s="38"/>
      <c r="I16" s="38"/>
    </row>
    <row r="17" spans="3:9" x14ac:dyDescent="0.2">
      <c r="C17" s="38"/>
      <c r="D17" s="38"/>
      <c r="E17" s="38"/>
      <c r="F17" s="38"/>
      <c r="G17" s="38"/>
      <c r="H17" s="38"/>
      <c r="I17" s="38"/>
    </row>
    <row r="18" spans="3:9" x14ac:dyDescent="0.2">
      <c r="C18" s="38"/>
      <c r="D18" s="38"/>
      <c r="E18" s="38"/>
      <c r="F18" s="38"/>
      <c r="G18" s="38"/>
      <c r="H18" s="38"/>
    </row>
    <row r="19" spans="3:9" x14ac:dyDescent="0.2">
      <c r="C19" s="38"/>
      <c r="D19" s="38"/>
      <c r="E19" s="38"/>
      <c r="F19" s="38"/>
      <c r="G19" s="38"/>
      <c r="H19" s="38"/>
    </row>
    <row r="20" spans="3:9" x14ac:dyDescent="0.2">
      <c r="C20" s="38"/>
      <c r="D20" s="38"/>
      <c r="E20" s="38"/>
      <c r="F20" s="38"/>
      <c r="G20" s="38"/>
      <c r="H20" s="38"/>
    </row>
    <row r="21" spans="3:9" x14ac:dyDescent="0.2">
      <c r="C21" s="38"/>
      <c r="D21" s="38"/>
      <c r="E21" s="38"/>
      <c r="F21" s="38"/>
      <c r="G21" s="38"/>
      <c r="H21" s="38"/>
    </row>
    <row r="22" spans="3:9" x14ac:dyDescent="0.2">
      <c r="C22" s="38"/>
      <c r="D22" s="38"/>
      <c r="E22" s="38"/>
      <c r="F22" s="38"/>
      <c r="G22" s="38"/>
      <c r="H22" s="38"/>
    </row>
    <row r="23" spans="3:9" x14ac:dyDescent="0.2">
      <c r="C23" s="38"/>
      <c r="D23" s="38"/>
      <c r="E23" s="38"/>
      <c r="F23" s="38"/>
      <c r="G23" s="38"/>
      <c r="H23" s="38"/>
    </row>
  </sheetData>
  <mergeCells count="3">
    <mergeCell ref="C4:D4"/>
    <mergeCell ref="E4:F4"/>
    <mergeCell ref="G4:H4"/>
  </mergeCells>
  <pageMargins left="0.7" right="0.7" top="0.75" bottom="0.75" header="0.3" footer="0.3"/>
  <pageSetup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EE13-4552-3B49-B085-3138A214BFFE}">
  <dimension ref="A1:O34"/>
  <sheetViews>
    <sheetView zoomScaleNormal="100" workbookViewId="0">
      <selection activeCell="B3" sqref="B3"/>
    </sheetView>
  </sheetViews>
  <sheetFormatPr baseColWidth="10" defaultColWidth="8.83203125" defaultRowHeight="16" x14ac:dyDescent="0.2"/>
  <cols>
    <col min="1" max="1" width="8.83203125" style="5"/>
    <col min="2" max="2" width="15" style="13" customWidth="1"/>
    <col min="3" max="8" width="8.83203125" style="13"/>
    <col min="9" max="13" width="9.1640625" style="13" customWidth="1"/>
    <col min="14" max="15" width="8.83203125" style="13"/>
    <col min="16" max="16384" width="8.83203125" style="5"/>
  </cols>
  <sheetData>
    <row r="1" spans="1:13" s="13" customFormat="1" x14ac:dyDescent="0.2"/>
    <row r="2" spans="1:13" s="13" customFormat="1" x14ac:dyDescent="0.2">
      <c r="A2" s="16" t="s">
        <v>188</v>
      </c>
      <c r="B2" s="13" t="s">
        <v>266</v>
      </c>
    </row>
    <row r="3" spans="1:13" s="13" customFormat="1" x14ac:dyDescent="0.2">
      <c r="A3" s="16"/>
    </row>
    <row r="4" spans="1:13" s="13" customFormat="1" x14ac:dyDescent="0.2"/>
    <row r="5" spans="1:13" s="13" customFormat="1" x14ac:dyDescent="0.2">
      <c r="D5" s="13" t="s">
        <v>5</v>
      </c>
      <c r="H5" s="13" t="s">
        <v>6</v>
      </c>
      <c r="L5" s="13" t="s">
        <v>7</v>
      </c>
    </row>
    <row r="6" spans="1:13" s="13" customFormat="1" ht="17" customHeight="1" x14ac:dyDescent="0.2">
      <c r="B6" s="13" t="s">
        <v>8</v>
      </c>
      <c r="D6" s="13" t="s">
        <v>2</v>
      </c>
      <c r="E6" s="13" t="s">
        <v>3</v>
      </c>
      <c r="H6" s="13" t="s">
        <v>2</v>
      </c>
      <c r="I6" s="13" t="s">
        <v>3</v>
      </c>
      <c r="L6" s="13" t="s">
        <v>4</v>
      </c>
      <c r="M6" s="13" t="s">
        <v>2</v>
      </c>
    </row>
    <row r="7" spans="1:13" s="13" customFormat="1" x14ac:dyDescent="0.2">
      <c r="D7" s="13">
        <v>0.42960224034204841</v>
      </c>
      <c r="E7" s="13">
        <v>0.59531205605000059</v>
      </c>
      <c r="H7" s="13">
        <v>0.52380852826186663</v>
      </c>
      <c r="I7" s="13">
        <v>0.56840297402860196</v>
      </c>
      <c r="L7" s="13">
        <v>0.42155957633583241</v>
      </c>
      <c r="M7" s="13">
        <v>0.49576335832000001</v>
      </c>
    </row>
    <row r="8" spans="1:13" s="13" customFormat="1" x14ac:dyDescent="0.2">
      <c r="D8" s="13">
        <v>0.48054859198279332</v>
      </c>
      <c r="E8" s="13">
        <v>0.50460759148550993</v>
      </c>
      <c r="H8" s="13">
        <v>0.51997744526809608</v>
      </c>
      <c r="I8" s="13">
        <v>0.51094015223570799</v>
      </c>
      <c r="L8" s="13">
        <v>0.42839510265061342</v>
      </c>
      <c r="M8" s="13">
        <v>0.53659261068212494</v>
      </c>
    </row>
    <row r="9" spans="1:13" s="13" customFormat="1" x14ac:dyDescent="0.2">
      <c r="D9" s="13">
        <v>0.42552478987688452</v>
      </c>
      <c r="E9" s="13">
        <v>0.50460759148550993</v>
      </c>
      <c r="H9" s="13">
        <v>0.403997529247832</v>
      </c>
      <c r="I9" s="13">
        <v>0.51379548576512502</v>
      </c>
      <c r="L9" s="13">
        <v>0.44416835242224112</v>
      </c>
      <c r="M9" s="13">
        <v>0.52610682124999997</v>
      </c>
    </row>
    <row r="10" spans="1:13" s="13" customFormat="1" x14ac:dyDescent="0.2">
      <c r="D10" s="13">
        <v>0.40412432503515838</v>
      </c>
      <c r="E10" s="13">
        <v>0.5781624407531375</v>
      </c>
      <c r="H10" s="13">
        <v>0.40381782181681702</v>
      </c>
      <c r="I10" s="13">
        <v>0.60762290378046657</v>
      </c>
      <c r="L10" s="13">
        <v>0.44134533999999997</v>
      </c>
      <c r="M10" s="13">
        <v>0.50983449999999997</v>
      </c>
    </row>
    <row r="11" spans="1:13" s="13" customFormat="1" x14ac:dyDescent="0.2">
      <c r="D11" s="13">
        <v>0.38192512513691168</v>
      </c>
      <c r="E11" s="13">
        <v>0.46501988814563577</v>
      </c>
      <c r="H11" s="13">
        <v>0.47107459278800901</v>
      </c>
      <c r="I11" s="13">
        <v>0.48500690241491479</v>
      </c>
      <c r="L11" s="13">
        <v>0.404099131252046</v>
      </c>
      <c r="M11" s="13">
        <v>0.50642752878248387</v>
      </c>
    </row>
    <row r="12" spans="1:13" s="13" customFormat="1" x14ac:dyDescent="0.2">
      <c r="D12" s="13">
        <v>0.47244954370773062</v>
      </c>
      <c r="E12" s="13">
        <v>0.51305098049542708</v>
      </c>
      <c r="H12" s="13">
        <v>0.48773665096776903</v>
      </c>
      <c r="I12" s="13">
        <v>0.58024682543676498</v>
      </c>
      <c r="L12" s="13">
        <v>0.38105067834907608</v>
      </c>
      <c r="M12" s="13">
        <v>0.52703368733171951</v>
      </c>
    </row>
    <row r="13" spans="1:13" s="13" customFormat="1" x14ac:dyDescent="0.2">
      <c r="D13" s="13">
        <v>0.40615631242724298</v>
      </c>
      <c r="E13" s="13">
        <v>0.44685788960794992</v>
      </c>
      <c r="H13" s="13">
        <v>0.51445431196034996</v>
      </c>
      <c r="I13" s="13">
        <v>0.50024682543676502</v>
      </c>
      <c r="L13" s="13">
        <v>0.45466824264655142</v>
      </c>
      <c r="M13" s="13">
        <v>0.46943130043219572</v>
      </c>
    </row>
    <row r="14" spans="1:13" s="13" customFormat="1" x14ac:dyDescent="0.2">
      <c r="D14" s="13">
        <v>0.51615631242724336</v>
      </c>
      <c r="E14" s="13">
        <v>0.60276049335287707</v>
      </c>
      <c r="F14" s="13" t="s">
        <v>68</v>
      </c>
      <c r="H14" s="13">
        <v>0.58168939462194313</v>
      </c>
      <c r="I14" s="13">
        <v>0.58565123365480198</v>
      </c>
      <c r="L14" s="13">
        <v>0.45185495354080701</v>
      </c>
      <c r="M14" s="13">
        <v>0.53473276459338193</v>
      </c>
    </row>
    <row r="15" spans="1:13" s="13" customFormat="1" x14ac:dyDescent="0.2">
      <c r="D15" s="13">
        <v>0.3604918180081832</v>
      </c>
      <c r="E15" s="13">
        <v>0.38803378547320982</v>
      </c>
      <c r="H15" s="13">
        <v>0.42135637739574372</v>
      </c>
      <c r="I15" s="13">
        <v>0.49377662396708599</v>
      </c>
      <c r="L15" s="13">
        <v>0.57889428785322639</v>
      </c>
      <c r="M15" s="13">
        <v>0.53473276459338193</v>
      </c>
    </row>
    <row r="16" spans="1:13" s="13" customFormat="1" x14ac:dyDescent="0.2"/>
    <row r="17" spans="2:13" s="13" customFormat="1" x14ac:dyDescent="0.2"/>
    <row r="18" spans="2:13" s="13" customFormat="1" x14ac:dyDescent="0.2">
      <c r="B18" s="13" t="s">
        <v>9</v>
      </c>
      <c r="D18" s="13">
        <v>0.43972155428509302</v>
      </c>
      <c r="E18" s="13">
        <v>0.50966243087560104</v>
      </c>
      <c r="H18" s="13">
        <v>0.41814114359999999</v>
      </c>
      <c r="I18" s="13">
        <v>0.48217345345399998</v>
      </c>
      <c r="L18" s="13">
        <v>0.54051385379743699</v>
      </c>
      <c r="M18" s="13">
        <v>0.50269764559771102</v>
      </c>
    </row>
    <row r="19" spans="2:13" s="13" customFormat="1" x14ac:dyDescent="0.2">
      <c r="D19" s="13">
        <v>0.39618193621963199</v>
      </c>
      <c r="E19" s="13">
        <v>0.44479143284586381</v>
      </c>
      <c r="H19" s="13">
        <v>0.48913750675315359</v>
      </c>
      <c r="I19" s="13">
        <v>0.55604700973400001</v>
      </c>
      <c r="L19" s="13">
        <v>0.45325950916198582</v>
      </c>
      <c r="M19" s="13">
        <v>0.428284615310282</v>
      </c>
    </row>
    <row r="20" spans="2:13" s="13" customFormat="1" x14ac:dyDescent="0.2">
      <c r="D20" s="13">
        <v>0.41983944182738597</v>
      </c>
      <c r="E20" s="13">
        <v>0.40895381567226602</v>
      </c>
      <c r="H20" s="13">
        <v>0.48878166421827351</v>
      </c>
      <c r="I20" s="13">
        <v>0.51213223724825374</v>
      </c>
      <c r="L20" s="13">
        <v>0.42343891836929382</v>
      </c>
      <c r="M20" s="13">
        <v>0.51336758475406397</v>
      </c>
    </row>
    <row r="21" spans="2:13" x14ac:dyDescent="0.2">
      <c r="D21" s="13">
        <v>0.45012851810467691</v>
      </c>
      <c r="E21" s="13">
        <v>0.49756328696245</v>
      </c>
      <c r="H21" s="13">
        <v>0.44947767337712807</v>
      </c>
      <c r="I21" s="13">
        <v>0.43110331377947497</v>
      </c>
      <c r="L21" s="13">
        <v>0.50203200850923102</v>
      </c>
      <c r="M21" s="13">
        <v>0.500444961693986</v>
      </c>
    </row>
    <row r="22" spans="2:13" x14ac:dyDescent="0.2">
      <c r="D22" s="13">
        <v>0.41439664618641431</v>
      </c>
      <c r="E22" s="13">
        <v>0.48088121324786448</v>
      </c>
      <c r="H22" s="13">
        <v>0.40407141259462498</v>
      </c>
      <c r="I22" s="13">
        <v>0.43356979060244299</v>
      </c>
      <c r="L22" s="13">
        <v>0.44353867344890002</v>
      </c>
      <c r="M22" s="13">
        <v>0.47300033276841041</v>
      </c>
    </row>
    <row r="23" spans="2:13" x14ac:dyDescent="0.2">
      <c r="D23" s="13">
        <v>0.40903700559019002</v>
      </c>
      <c r="E23" s="13">
        <v>0.50162406332630904</v>
      </c>
      <c r="H23" s="13">
        <v>0.46940104081548378</v>
      </c>
      <c r="I23" s="13">
        <v>0.45783008821794507</v>
      </c>
      <c r="L23" s="13">
        <v>0.47743373374152359</v>
      </c>
      <c r="M23" s="13">
        <v>0.51780972566054995</v>
      </c>
    </row>
    <row r="24" spans="2:13" x14ac:dyDescent="0.2">
      <c r="D24" s="13">
        <v>0.45358481810515849</v>
      </c>
      <c r="E24" s="13">
        <v>0.42294191905017298</v>
      </c>
      <c r="H24" s="13">
        <v>0.53845732261097123</v>
      </c>
      <c r="I24" s="13">
        <v>0.56720303781789838</v>
      </c>
      <c r="L24" s="13">
        <v>0.41725091386003538</v>
      </c>
      <c r="M24" s="13">
        <v>0.494102538194512</v>
      </c>
    </row>
    <row r="25" spans="2:13" x14ac:dyDescent="0.2">
      <c r="D25" s="13">
        <v>0.46599618522938202</v>
      </c>
      <c r="E25" s="13">
        <v>0.43618621042689698</v>
      </c>
      <c r="H25" s="13">
        <v>0.44732719211000432</v>
      </c>
      <c r="I25" s="13">
        <v>0.42605584467296032</v>
      </c>
      <c r="L25" s="13">
        <v>0.35326305595941399</v>
      </c>
      <c r="M25" s="13">
        <v>0.46264865434426</v>
      </c>
    </row>
    <row r="28" spans="2:13" x14ac:dyDescent="0.2">
      <c r="D28" s="45"/>
      <c r="E28" s="45"/>
      <c r="H28" s="44"/>
      <c r="I28" s="45"/>
      <c r="L28" s="43"/>
      <c r="M28" s="44"/>
    </row>
    <row r="29" spans="2:13" x14ac:dyDescent="0.2">
      <c r="H29" s="44"/>
      <c r="I29" s="45"/>
    </row>
    <row r="30" spans="2:13" x14ac:dyDescent="0.2">
      <c r="B30"/>
      <c r="C30"/>
    </row>
    <row r="31" spans="2:13" x14ac:dyDescent="0.2">
      <c r="B31"/>
      <c r="C31"/>
    </row>
    <row r="32" spans="2:13" x14ac:dyDescent="0.2">
      <c r="B32"/>
      <c r="C32"/>
    </row>
    <row r="33" spans="2:3" x14ac:dyDescent="0.2">
      <c r="B33"/>
      <c r="C33"/>
    </row>
    <row r="34" spans="2:3" x14ac:dyDescent="0.2">
      <c r="B34"/>
      <c r="C34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D9DA-5CDE-574D-B92B-4A738A9D32C9}">
  <dimension ref="A2:Y31"/>
  <sheetViews>
    <sheetView zoomScaleNormal="100" workbookViewId="0">
      <selection activeCell="I16" sqref="I16"/>
    </sheetView>
  </sheetViews>
  <sheetFormatPr baseColWidth="10" defaultRowHeight="15" x14ac:dyDescent="0.2"/>
  <cols>
    <col min="1" max="1" width="13.5" style="20" customWidth="1"/>
    <col min="2" max="3" width="10.83203125" style="20"/>
    <col min="4" max="4" width="11.6640625" style="20" customWidth="1"/>
    <col min="5" max="16384" width="10.83203125" style="20"/>
  </cols>
  <sheetData>
    <row r="2" spans="1:17" ht="16" x14ac:dyDescent="0.2">
      <c r="A2" s="4" t="s">
        <v>203</v>
      </c>
      <c r="B2" s="40" t="s">
        <v>179</v>
      </c>
      <c r="C2" s="40"/>
      <c r="D2" s="40"/>
      <c r="E2" s="40"/>
      <c r="F2" s="40"/>
      <c r="G2" s="40"/>
    </row>
    <row r="3" spans="1:17" ht="16" x14ac:dyDescent="0.2">
      <c r="A3" s="4"/>
      <c r="B3" s="40"/>
      <c r="C3" s="40"/>
      <c r="D3" s="40"/>
      <c r="E3" s="40"/>
      <c r="F3" s="40"/>
      <c r="G3" s="40"/>
    </row>
    <row r="4" spans="1:17" ht="16" x14ac:dyDescent="0.2">
      <c r="A4" s="4"/>
      <c r="B4" s="40"/>
      <c r="C4" s="84" t="s">
        <v>192</v>
      </c>
      <c r="D4" s="84"/>
      <c r="E4" s="84" t="s">
        <v>193</v>
      </c>
      <c r="F4" s="84"/>
      <c r="G4" s="40"/>
      <c r="H4" s="40"/>
      <c r="I4" s="40"/>
      <c r="J4" s="40"/>
      <c r="K4" s="40"/>
      <c r="L4" s="40"/>
      <c r="M4" s="40"/>
    </row>
    <row r="5" spans="1:17" ht="16" x14ac:dyDescent="0.2">
      <c r="A5" s="4"/>
      <c r="B5" s="40"/>
      <c r="C5" s="40" t="s">
        <v>205</v>
      </c>
      <c r="D5" s="40" t="s">
        <v>206</v>
      </c>
      <c r="E5" s="40" t="s">
        <v>205</v>
      </c>
      <c r="F5" s="40" t="s">
        <v>206</v>
      </c>
      <c r="G5" s="40"/>
      <c r="H5" s="40"/>
      <c r="I5" s="40"/>
      <c r="J5" s="40"/>
      <c r="K5" s="40"/>
      <c r="L5" s="40"/>
      <c r="M5" s="40"/>
    </row>
    <row r="6" spans="1:17" ht="16" x14ac:dyDescent="0.2">
      <c r="A6" s="4"/>
      <c r="B6" s="40" t="s">
        <v>194</v>
      </c>
      <c r="C6" s="40">
        <v>1.4930000000000001E-2</v>
      </c>
      <c r="D6" s="40">
        <v>1.3376000000000001E-2</v>
      </c>
      <c r="E6" s="40">
        <v>1.7950000000000001E-2</v>
      </c>
      <c r="F6" s="40">
        <v>1.321E-2</v>
      </c>
      <c r="G6" s="40"/>
      <c r="H6" s="40"/>
      <c r="I6" s="40"/>
      <c r="J6" s="40"/>
      <c r="K6" s="40"/>
      <c r="L6" s="40"/>
      <c r="M6" s="40"/>
    </row>
    <row r="7" spans="1:17" ht="16" x14ac:dyDescent="0.2">
      <c r="B7" s="40" t="s">
        <v>195</v>
      </c>
      <c r="C7" s="40">
        <v>1.3922E-2</v>
      </c>
      <c r="D7" s="40">
        <v>1.3939999999999999E-2</v>
      </c>
      <c r="E7" s="40">
        <v>1.6729000000000001E-2</v>
      </c>
      <c r="F7" s="40">
        <v>1.0103479E-2</v>
      </c>
      <c r="G7" s="40"/>
      <c r="H7" s="40"/>
      <c r="I7" s="40"/>
      <c r="J7" s="40"/>
      <c r="K7" s="40"/>
      <c r="L7" s="40"/>
      <c r="M7" s="40"/>
      <c r="N7" s="27"/>
    </row>
    <row r="8" spans="1:17" ht="16" x14ac:dyDescent="0.2">
      <c r="B8" s="40" t="s">
        <v>196</v>
      </c>
      <c r="C8" s="40">
        <v>9.6299999999999997E-3</v>
      </c>
      <c r="D8" s="40">
        <v>8.9160000000000003E-3</v>
      </c>
      <c r="E8" s="40">
        <v>1.404E-2</v>
      </c>
      <c r="F8" s="40">
        <v>1.2932000000000001E-2</v>
      </c>
      <c r="G8" s="40"/>
      <c r="H8" s="40"/>
      <c r="I8" s="40"/>
      <c r="J8" s="40"/>
      <c r="K8" s="40"/>
      <c r="L8" s="40"/>
      <c r="M8" s="40"/>
      <c r="N8" s="27"/>
    </row>
    <row r="9" spans="1:17" ht="16" x14ac:dyDescent="0.2">
      <c r="B9" s="40" t="s">
        <v>197</v>
      </c>
      <c r="C9" s="40">
        <v>1.3475000000000001E-2</v>
      </c>
      <c r="D9" s="40">
        <v>1.09975E-2</v>
      </c>
      <c r="E9" s="40">
        <v>1.4376E-2</v>
      </c>
      <c r="F9" s="40">
        <v>1.4148000000000001E-2</v>
      </c>
      <c r="G9" s="40"/>
      <c r="H9" s="40"/>
      <c r="I9" s="40"/>
      <c r="J9" s="40"/>
      <c r="K9" s="40"/>
      <c r="L9" s="40"/>
      <c r="M9" s="40"/>
      <c r="N9" s="27"/>
    </row>
    <row r="10" spans="1:17" ht="16" x14ac:dyDescent="0.2">
      <c r="B10" s="40" t="s">
        <v>198</v>
      </c>
      <c r="C10" s="40">
        <v>1.3441E-2</v>
      </c>
      <c r="D10" s="40">
        <v>1.1401E-2</v>
      </c>
      <c r="E10" s="40">
        <v>1.3912000000000001E-2</v>
      </c>
      <c r="F10" s="40">
        <v>1.0997529000000001E-2</v>
      </c>
      <c r="G10" s="40"/>
      <c r="H10" s="40"/>
      <c r="I10" s="40"/>
      <c r="J10" s="40"/>
      <c r="K10" s="40"/>
      <c r="L10" s="40"/>
      <c r="M10" s="40"/>
      <c r="N10" s="27"/>
    </row>
    <row r="11" spans="1:17" ht="16" x14ac:dyDescent="0.2">
      <c r="B11" s="40" t="s">
        <v>199</v>
      </c>
      <c r="C11" s="40">
        <v>1.4364E-2</v>
      </c>
      <c r="D11" s="40">
        <v>1.4030000000000001E-2</v>
      </c>
      <c r="E11" s="40">
        <v>1.5337E-2</v>
      </c>
      <c r="F11" s="40">
        <v>1.3533999999999999E-2</v>
      </c>
      <c r="G11" s="40"/>
      <c r="H11" s="40"/>
      <c r="I11" s="40"/>
      <c r="J11" s="40"/>
      <c r="K11" s="40"/>
      <c r="L11" s="40"/>
      <c r="M11" s="40"/>
      <c r="N11" s="27"/>
    </row>
    <row r="12" spans="1:17" ht="16" x14ac:dyDescent="0.2">
      <c r="B12" s="40" t="s">
        <v>200</v>
      </c>
      <c r="C12" s="40">
        <v>1.3252999999999999E-2</v>
      </c>
      <c r="D12" s="40">
        <v>1.3211000000000001E-2</v>
      </c>
      <c r="E12" s="40">
        <v>1.5004E-2</v>
      </c>
      <c r="F12" s="40">
        <v>1.1414000000000001E-2</v>
      </c>
      <c r="G12" s="40"/>
      <c r="H12" s="40"/>
      <c r="I12" s="40"/>
      <c r="J12" s="40"/>
      <c r="K12" s="40"/>
      <c r="L12" s="40"/>
      <c r="M12" s="40"/>
      <c r="N12" s="27"/>
    </row>
    <row r="13" spans="1:17" ht="16" x14ac:dyDescent="0.2">
      <c r="B13" s="40" t="s">
        <v>201</v>
      </c>
      <c r="C13" s="40">
        <v>1.1110999999999999E-2</v>
      </c>
      <c r="D13" s="40">
        <v>1.2437E-2</v>
      </c>
      <c r="E13" s="40">
        <v>1.5247E-2</v>
      </c>
      <c r="F13" s="40">
        <v>1.3273E-2</v>
      </c>
      <c r="G13" s="40"/>
      <c r="H13" s="40"/>
      <c r="I13" s="40"/>
      <c r="J13" s="40"/>
      <c r="K13" s="40"/>
      <c r="L13" s="40"/>
      <c r="M13" s="40"/>
      <c r="N13" s="27"/>
    </row>
    <row r="14" spans="1:17" ht="16" x14ac:dyDescent="0.2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27"/>
    </row>
    <row r="15" spans="1:17" ht="16" x14ac:dyDescent="0.2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27"/>
      <c r="O15" s="27"/>
      <c r="P15" s="27"/>
      <c r="Q15" s="27"/>
    </row>
    <row r="16" spans="1:17" ht="16" x14ac:dyDescent="0.2"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25" ht="16" x14ac:dyDescent="0.2">
      <c r="A17" s="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25" ht="16" x14ac:dyDescent="0.2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</row>
    <row r="19" spans="1:25" ht="16" x14ac:dyDescent="0.2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6" x14ac:dyDescent="0.2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6" x14ac:dyDescent="0.2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6" x14ac:dyDescent="0.2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6" x14ac:dyDescent="0.2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6" x14ac:dyDescent="0.2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P24" s="6"/>
      <c r="Q24" s="6"/>
    </row>
    <row r="25" spans="1:25" ht="16" x14ac:dyDescent="0.2">
      <c r="B25" s="40"/>
      <c r="C25" s="6"/>
      <c r="D25" s="6"/>
      <c r="E25" s="40"/>
      <c r="P25" s="6"/>
      <c r="Q25" s="6"/>
    </row>
    <row r="26" spans="1:25" ht="16" x14ac:dyDescent="0.2">
      <c r="B26" s="40"/>
      <c r="C26" s="6"/>
      <c r="D26" s="6"/>
      <c r="E26" s="6"/>
      <c r="F26" s="6"/>
      <c r="G26" s="6"/>
      <c r="H26" s="6"/>
      <c r="I26" s="6"/>
      <c r="J26" s="6"/>
      <c r="K26" s="6"/>
      <c r="P26" s="6"/>
      <c r="Q26" s="6"/>
    </row>
    <row r="27" spans="1:25" ht="16" x14ac:dyDescent="0.2">
      <c r="B27" s="40"/>
      <c r="C27" s="6"/>
      <c r="D27" s="6"/>
      <c r="E27" s="6"/>
      <c r="F27" s="6"/>
      <c r="G27" s="6"/>
      <c r="H27" s="6"/>
      <c r="I27" s="6"/>
      <c r="J27" s="6"/>
      <c r="K27" s="6"/>
      <c r="P27" s="6"/>
      <c r="Q27" s="6"/>
    </row>
    <row r="28" spans="1:25" ht="16" x14ac:dyDescent="0.2">
      <c r="B28" s="40"/>
      <c r="C28" s="6"/>
      <c r="D28" s="6"/>
      <c r="P28" s="6"/>
      <c r="Q28" s="6"/>
    </row>
    <row r="29" spans="1:25" ht="16" x14ac:dyDescent="0.2">
      <c r="B29" s="6"/>
      <c r="C29" s="6"/>
      <c r="D29" s="6"/>
      <c r="E29" s="6"/>
      <c r="P29" s="6"/>
      <c r="Q29" s="6"/>
    </row>
    <row r="30" spans="1:25" ht="16" x14ac:dyDescent="0.2">
      <c r="C30" s="6"/>
      <c r="D30" s="6"/>
      <c r="P30" s="6"/>
      <c r="Q30" s="6"/>
    </row>
    <row r="31" spans="1:25" ht="16" x14ac:dyDescent="0.2">
      <c r="C31" s="6"/>
      <c r="D31" s="6"/>
    </row>
  </sheetData>
  <mergeCells count="3">
    <mergeCell ref="N18:Y18"/>
    <mergeCell ref="C4:D4"/>
    <mergeCell ref="E4:F4"/>
  </mergeCells>
  <phoneticPr fontId="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D105-54B1-714D-9E87-225FE20F99B6}">
  <dimension ref="A2:K21"/>
  <sheetViews>
    <sheetView workbookViewId="0">
      <selection activeCell="B2" sqref="B2"/>
    </sheetView>
  </sheetViews>
  <sheetFormatPr baseColWidth="10" defaultRowHeight="16" x14ac:dyDescent="0.2"/>
  <cols>
    <col min="1" max="1" width="13.5" style="32" customWidth="1"/>
    <col min="2" max="2" width="10.83203125" style="32"/>
    <col min="3" max="3" width="14.83203125" style="32" customWidth="1"/>
    <col min="4" max="4" width="13.33203125" style="32" customWidth="1"/>
    <col min="5" max="5" width="10.83203125" style="32"/>
    <col min="6" max="6" width="14.33203125" style="32" customWidth="1"/>
    <col min="7" max="7" width="13.33203125" style="32" customWidth="1"/>
    <col min="8" max="16384" width="10.83203125" style="32"/>
  </cols>
  <sheetData>
    <row r="2" spans="1:11" x14ac:dyDescent="0.2">
      <c r="A2" s="4" t="s">
        <v>204</v>
      </c>
      <c r="B2" s="48" t="s">
        <v>267</v>
      </c>
    </row>
    <row r="4" spans="1:11" x14ac:dyDescent="0.2">
      <c r="B4" s="38"/>
    </row>
    <row r="5" spans="1:11" x14ac:dyDescent="0.2">
      <c r="C5" s="38" t="s">
        <v>192</v>
      </c>
      <c r="D5" s="38"/>
      <c r="E5" s="38"/>
      <c r="F5" s="38"/>
      <c r="H5" s="38" t="s">
        <v>193</v>
      </c>
      <c r="I5" s="38"/>
      <c r="J5" s="38"/>
      <c r="K5" s="38"/>
    </row>
    <row r="6" spans="1:11" x14ac:dyDescent="0.2">
      <c r="C6" s="38" t="s">
        <v>210</v>
      </c>
      <c r="D6" s="38" t="s">
        <v>207</v>
      </c>
      <c r="E6" s="38" t="s">
        <v>208</v>
      </c>
      <c r="F6" s="38" t="s">
        <v>209</v>
      </c>
      <c r="H6" s="38" t="s">
        <v>210</v>
      </c>
      <c r="I6" s="38" t="s">
        <v>207</v>
      </c>
      <c r="J6" s="38" t="s">
        <v>208</v>
      </c>
      <c r="K6" s="38" t="s">
        <v>209</v>
      </c>
    </row>
    <row r="7" spans="1:11" x14ac:dyDescent="0.2">
      <c r="C7" s="38">
        <v>2.2000000000000002</v>
      </c>
      <c r="D7" s="38">
        <v>2.5</v>
      </c>
      <c r="E7" s="38">
        <v>5.9</v>
      </c>
      <c r="F7" s="38">
        <v>4.0999999999999996</v>
      </c>
      <c r="H7" s="38">
        <v>8.8000000000000007</v>
      </c>
      <c r="I7" s="38">
        <v>5</v>
      </c>
      <c r="J7" s="38">
        <v>9</v>
      </c>
      <c r="K7" s="38">
        <v>1</v>
      </c>
    </row>
    <row r="8" spans="1:11" x14ac:dyDescent="0.2">
      <c r="C8" s="38">
        <v>3.3</v>
      </c>
      <c r="D8" s="38">
        <v>5.6</v>
      </c>
      <c r="E8" s="38">
        <v>1.1000000000000001</v>
      </c>
      <c r="F8" s="38">
        <v>3.2</v>
      </c>
      <c r="H8" s="38">
        <v>5.5</v>
      </c>
      <c r="I8" s="38">
        <v>4.3</v>
      </c>
      <c r="J8" s="38">
        <v>7.1</v>
      </c>
      <c r="K8" s="38">
        <v>0.1</v>
      </c>
    </row>
    <row r="9" spans="1:11" ht="22" customHeight="1" x14ac:dyDescent="0.2">
      <c r="C9" s="38">
        <v>1.9</v>
      </c>
      <c r="D9" s="38">
        <v>1.1000000000000001</v>
      </c>
      <c r="E9" s="38">
        <v>0</v>
      </c>
      <c r="F9" s="38">
        <v>2.7</v>
      </c>
      <c r="H9" s="38">
        <v>6.1</v>
      </c>
      <c r="I9" s="38">
        <v>0.1</v>
      </c>
      <c r="J9" s="38">
        <v>2.1</v>
      </c>
      <c r="K9" s="38">
        <v>2.8</v>
      </c>
    </row>
    <row r="10" spans="1:11" x14ac:dyDescent="0.2">
      <c r="C10" s="38">
        <v>7.1</v>
      </c>
      <c r="D10" s="38">
        <v>2.2000000000000002</v>
      </c>
      <c r="E10" s="38">
        <v>6.1</v>
      </c>
      <c r="F10" s="38">
        <v>0</v>
      </c>
      <c r="H10" s="38">
        <v>3.7</v>
      </c>
      <c r="I10" s="38">
        <v>2.2000000000000002</v>
      </c>
      <c r="J10" s="38">
        <v>6.4</v>
      </c>
      <c r="K10" s="38">
        <v>1.8</v>
      </c>
    </row>
    <row r="11" spans="1:11" x14ac:dyDescent="0.2">
      <c r="C11" s="38">
        <v>1.6</v>
      </c>
      <c r="D11" s="38">
        <v>0.4</v>
      </c>
      <c r="E11" s="38">
        <v>0</v>
      </c>
      <c r="F11" s="38">
        <v>0</v>
      </c>
      <c r="H11" s="38">
        <v>5.0999999999999996</v>
      </c>
      <c r="I11" s="38">
        <v>0.5</v>
      </c>
      <c r="J11" s="38">
        <v>7.9</v>
      </c>
      <c r="K11" s="38">
        <v>2.2999999999999998</v>
      </c>
    </row>
    <row r="12" spans="1:11" x14ac:dyDescent="0.2">
      <c r="C12" s="38">
        <v>2.1</v>
      </c>
      <c r="D12" s="38">
        <v>0.3</v>
      </c>
      <c r="E12" s="38">
        <v>1</v>
      </c>
      <c r="F12" s="38">
        <v>3.6</v>
      </c>
      <c r="H12" s="38">
        <v>7.4</v>
      </c>
      <c r="I12" s="38">
        <v>3.3</v>
      </c>
      <c r="J12" s="38">
        <v>0.4</v>
      </c>
      <c r="K12" s="38">
        <v>1.5</v>
      </c>
    </row>
    <row r="13" spans="1:11" x14ac:dyDescent="0.2">
      <c r="C13" s="38">
        <v>4.9000000000000004</v>
      </c>
      <c r="D13" s="38">
        <v>0.1</v>
      </c>
      <c r="E13" s="38">
        <v>2.2000000000000002</v>
      </c>
      <c r="F13" s="38">
        <v>1.9</v>
      </c>
      <c r="H13" s="38">
        <v>3.3</v>
      </c>
      <c r="I13" s="38">
        <v>0.3</v>
      </c>
      <c r="J13" s="38">
        <v>9.1999999999999993</v>
      </c>
      <c r="K13" s="38">
        <v>0</v>
      </c>
    </row>
    <row r="14" spans="1:11" x14ac:dyDescent="0.2">
      <c r="C14" s="38">
        <v>7.1</v>
      </c>
      <c r="D14" s="38">
        <v>3</v>
      </c>
      <c r="E14" s="38">
        <v>0</v>
      </c>
      <c r="F14" s="38">
        <v>2.2000000000000002</v>
      </c>
      <c r="H14" s="38">
        <v>6.5</v>
      </c>
      <c r="I14" s="38">
        <v>2.2000000000000002</v>
      </c>
      <c r="J14" s="38">
        <v>4.9000000000000004</v>
      </c>
      <c r="K14" s="38">
        <v>4.5999999999999996</v>
      </c>
    </row>
    <row r="15" spans="1:11" x14ac:dyDescent="0.2">
      <c r="C15" s="38"/>
      <c r="D15" s="38"/>
      <c r="E15" s="38"/>
      <c r="F15" s="38"/>
      <c r="H15" s="38">
        <v>7.7</v>
      </c>
      <c r="I15" s="38">
        <v>0.2</v>
      </c>
      <c r="J15" s="38">
        <v>2</v>
      </c>
      <c r="K15" s="38">
        <v>2.4</v>
      </c>
    </row>
    <row r="16" spans="1:11" x14ac:dyDescent="0.2">
      <c r="C16" s="38"/>
      <c r="D16" s="38"/>
      <c r="E16" s="38"/>
      <c r="F16" s="38"/>
    </row>
    <row r="17" spans="2:10" x14ac:dyDescent="0.2">
      <c r="B17" s="38"/>
      <c r="C17" s="47"/>
    </row>
    <row r="18" spans="2:10" x14ac:dyDescent="0.2">
      <c r="B18" s="38"/>
    </row>
    <row r="21" spans="2:10" x14ac:dyDescent="0.2">
      <c r="C21" s="38"/>
      <c r="D21" s="38"/>
      <c r="E21" s="38"/>
      <c r="F21" s="38"/>
      <c r="G21" s="38"/>
      <c r="H21" s="38"/>
      <c r="I21" s="38"/>
      <c r="J21" s="38"/>
    </row>
  </sheetData>
  <pageMargins left="0.7" right="0.7" top="0.75" bottom="0.75" header="0.3" footer="0.3"/>
  <pageSetup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7607-77A1-6641-9A60-E8EA95E1DE9C}">
  <dimension ref="A2:Z36"/>
  <sheetViews>
    <sheetView workbookViewId="0">
      <selection activeCell="G20" sqref="G20"/>
    </sheetView>
  </sheetViews>
  <sheetFormatPr baseColWidth="10" defaultRowHeight="16" x14ac:dyDescent="0.2"/>
  <cols>
    <col min="1" max="1" width="13.5" style="32" customWidth="1"/>
    <col min="2" max="2" width="10.83203125" style="32"/>
    <col min="3" max="3" width="14.83203125" style="32" customWidth="1"/>
    <col min="4" max="4" width="13.33203125" style="32" customWidth="1"/>
    <col min="5" max="5" width="10.83203125" style="32"/>
    <col min="6" max="6" width="14.33203125" style="32" customWidth="1"/>
    <col min="7" max="7" width="13.33203125" style="32" customWidth="1"/>
    <col min="8" max="16384" width="10.83203125" style="32"/>
  </cols>
  <sheetData>
    <row r="2" spans="1:11" x14ac:dyDescent="0.2">
      <c r="A2" s="4" t="s">
        <v>211</v>
      </c>
      <c r="B2" s="48" t="s">
        <v>268</v>
      </c>
    </row>
    <row r="4" spans="1:11" x14ac:dyDescent="0.2">
      <c r="B4" s="38"/>
    </row>
    <row r="5" spans="1:11" x14ac:dyDescent="0.2">
      <c r="C5" s="38" t="s">
        <v>192</v>
      </c>
      <c r="D5" s="38"/>
      <c r="E5" s="38"/>
      <c r="F5" s="38"/>
      <c r="G5" s="38"/>
      <c r="H5" s="38" t="s">
        <v>193</v>
      </c>
      <c r="I5" s="38"/>
      <c r="J5" s="38"/>
      <c r="K5" s="38"/>
    </row>
    <row r="6" spans="1:11" x14ac:dyDescent="0.2">
      <c r="C6" s="38" t="s">
        <v>210</v>
      </c>
      <c r="D6" s="38" t="s">
        <v>207</v>
      </c>
      <c r="E6" s="38" t="s">
        <v>208</v>
      </c>
      <c r="F6" s="38" t="s">
        <v>209</v>
      </c>
      <c r="G6" s="38"/>
      <c r="H6" s="38" t="s">
        <v>210</v>
      </c>
      <c r="I6" s="38" t="s">
        <v>207</v>
      </c>
      <c r="J6" s="38" t="s">
        <v>208</v>
      </c>
      <c r="K6" s="38" t="s">
        <v>209</v>
      </c>
    </row>
    <row r="7" spans="1:11" x14ac:dyDescent="0.2">
      <c r="C7" s="38">
        <v>6.8</v>
      </c>
      <c r="D7" s="38">
        <v>1.9</v>
      </c>
      <c r="E7" s="38">
        <v>0</v>
      </c>
      <c r="F7" s="38">
        <v>0</v>
      </c>
      <c r="G7" s="38"/>
      <c r="H7" s="38">
        <v>14.3</v>
      </c>
      <c r="I7" s="38">
        <v>4.7</v>
      </c>
      <c r="J7" s="38">
        <v>9</v>
      </c>
      <c r="K7" s="38">
        <v>4.2</v>
      </c>
    </row>
    <row r="8" spans="1:11" x14ac:dyDescent="0.2">
      <c r="C8" s="38">
        <v>10.3</v>
      </c>
      <c r="D8" s="38">
        <v>10</v>
      </c>
      <c r="E8" s="38">
        <v>0</v>
      </c>
      <c r="F8" s="38">
        <v>0</v>
      </c>
      <c r="G8" s="38"/>
      <c r="H8" s="38">
        <v>9.1999999999999993</v>
      </c>
      <c r="I8" s="38">
        <v>3.6</v>
      </c>
      <c r="J8" s="38">
        <v>2.2000000000000002</v>
      </c>
      <c r="K8" s="38">
        <v>1.8</v>
      </c>
    </row>
    <row r="9" spans="1:11" ht="19" customHeight="1" x14ac:dyDescent="0.2">
      <c r="C9" s="38">
        <v>1.6</v>
      </c>
      <c r="D9" s="38">
        <v>0</v>
      </c>
      <c r="E9" s="38">
        <v>0</v>
      </c>
      <c r="F9" s="38">
        <v>0</v>
      </c>
      <c r="G9" s="38"/>
      <c r="H9" s="38">
        <v>10.9</v>
      </c>
      <c r="I9" s="38">
        <v>5.9</v>
      </c>
      <c r="J9" s="38">
        <v>10.7</v>
      </c>
      <c r="K9" s="38">
        <v>5.6</v>
      </c>
    </row>
    <row r="10" spans="1:11" x14ac:dyDescent="0.2">
      <c r="C10" s="38">
        <v>8.4</v>
      </c>
      <c r="D10" s="38">
        <v>2.2999999999999998</v>
      </c>
      <c r="E10" s="38">
        <v>5.0999999999999996</v>
      </c>
      <c r="F10" s="38">
        <v>4.5999999999999996</v>
      </c>
      <c r="G10" s="38"/>
      <c r="H10" s="38">
        <v>18.399999999999999</v>
      </c>
      <c r="I10" s="38">
        <v>2.2000000000000002</v>
      </c>
      <c r="J10" s="38">
        <v>7.9</v>
      </c>
      <c r="K10" s="38">
        <v>2.2999999999999998</v>
      </c>
    </row>
    <row r="11" spans="1:11" x14ac:dyDescent="0.2">
      <c r="C11" s="38">
        <v>8.6</v>
      </c>
      <c r="D11" s="38">
        <v>3.8</v>
      </c>
      <c r="E11" s="38">
        <v>8.4</v>
      </c>
      <c r="F11" s="38">
        <v>3.7</v>
      </c>
      <c r="G11" s="38"/>
      <c r="H11" s="38">
        <v>12.8</v>
      </c>
      <c r="I11" s="38">
        <v>1.2</v>
      </c>
      <c r="J11" s="38">
        <v>1.4</v>
      </c>
      <c r="K11" s="38">
        <v>0</v>
      </c>
    </row>
    <row r="12" spans="1:11" x14ac:dyDescent="0.2">
      <c r="C12" s="38">
        <v>8.9</v>
      </c>
      <c r="D12" s="38">
        <v>1.4</v>
      </c>
      <c r="E12" s="38">
        <v>0</v>
      </c>
      <c r="F12" s="38">
        <v>0</v>
      </c>
      <c r="G12" s="38"/>
      <c r="H12" s="38">
        <v>4.0999999999999996</v>
      </c>
      <c r="I12" s="38">
        <v>1.8</v>
      </c>
      <c r="J12" s="38">
        <v>15.8</v>
      </c>
      <c r="K12" s="38">
        <v>4.5</v>
      </c>
    </row>
    <row r="13" spans="1:11" x14ac:dyDescent="0.2">
      <c r="C13" s="38">
        <v>2.8</v>
      </c>
      <c r="D13" s="38">
        <v>2</v>
      </c>
      <c r="E13" s="38">
        <v>1.8</v>
      </c>
      <c r="F13" s="38">
        <v>3</v>
      </c>
      <c r="G13" s="38"/>
      <c r="H13" s="38">
        <v>7.6</v>
      </c>
      <c r="I13" s="38">
        <v>4.2</v>
      </c>
      <c r="J13" s="38">
        <v>2.8</v>
      </c>
      <c r="K13" s="38">
        <v>0</v>
      </c>
    </row>
    <row r="14" spans="1:11" x14ac:dyDescent="0.2">
      <c r="C14" s="38">
        <v>10.9</v>
      </c>
      <c r="D14" s="38">
        <v>4.5</v>
      </c>
      <c r="E14" s="38">
        <v>2.2999999999999998</v>
      </c>
      <c r="F14" s="38">
        <v>2.5</v>
      </c>
      <c r="G14" s="38"/>
      <c r="H14" s="38"/>
      <c r="I14" s="38"/>
      <c r="J14" s="38"/>
      <c r="K14" s="38"/>
    </row>
    <row r="15" spans="1:11" x14ac:dyDescent="0.2"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1" x14ac:dyDescent="0.2"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26" x14ac:dyDescent="0.2">
      <c r="B17" s="38"/>
      <c r="C17" s="47"/>
    </row>
    <row r="18" spans="1:26" x14ac:dyDescent="0.2">
      <c r="A18" s="4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/>
    </row>
    <row r="19" spans="1:26" x14ac:dyDescent="0.2">
      <c r="A19" s="4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/>
    </row>
    <row r="20" spans="1:26" x14ac:dyDescent="0.2">
      <c r="A20" s="4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/>
    </row>
    <row r="21" spans="1:26" x14ac:dyDescent="0.2">
      <c r="A21" s="4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/>
    </row>
    <row r="26" spans="1:26" x14ac:dyDescent="0.2">
      <c r="C26" s="46"/>
      <c r="D26" s="46"/>
      <c r="E26" s="46"/>
      <c r="F26" s="46"/>
    </row>
    <row r="27" spans="1:26" x14ac:dyDescent="0.2">
      <c r="C27" s="6"/>
      <c r="D27" s="6"/>
      <c r="E27" s="6"/>
      <c r="F27" s="6"/>
      <c r="I27" s="6"/>
      <c r="J27" s="6"/>
      <c r="K27" s="6"/>
      <c r="L27" s="6"/>
    </row>
    <row r="28" spans="1:26" x14ac:dyDescent="0.2">
      <c r="C28" s="6"/>
      <c r="D28" s="6"/>
      <c r="E28" s="6"/>
      <c r="F28" s="6"/>
      <c r="I28" s="6"/>
      <c r="J28" s="6"/>
      <c r="K28" s="6"/>
      <c r="L28" s="6"/>
    </row>
    <row r="29" spans="1:26" x14ac:dyDescent="0.2">
      <c r="C29" s="6"/>
      <c r="D29" s="6"/>
      <c r="E29" s="6"/>
      <c r="F29" s="6"/>
      <c r="I29" s="6"/>
      <c r="J29" s="6"/>
      <c r="K29" s="6"/>
      <c r="L29" s="6"/>
    </row>
    <row r="30" spans="1:26" x14ac:dyDescent="0.2">
      <c r="C30" s="6"/>
      <c r="D30" s="6"/>
      <c r="E30" s="6"/>
      <c r="F30" s="6"/>
      <c r="I30" s="6"/>
      <c r="J30" s="6"/>
      <c r="K30" s="6"/>
      <c r="L30" s="6"/>
    </row>
    <row r="31" spans="1:26" x14ac:dyDescent="0.2">
      <c r="C31" s="6"/>
      <c r="D31" s="6"/>
      <c r="E31" s="6"/>
      <c r="F31" s="6"/>
      <c r="I31" s="6"/>
      <c r="J31" s="6"/>
      <c r="K31" s="6"/>
      <c r="L31" s="6"/>
    </row>
    <row r="32" spans="1:26" x14ac:dyDescent="0.2">
      <c r="C32" s="6"/>
      <c r="D32" s="6"/>
      <c r="E32" s="6"/>
      <c r="F32" s="6"/>
      <c r="I32" s="6"/>
      <c r="J32" s="6"/>
      <c r="K32" s="6"/>
      <c r="L32" s="6"/>
    </row>
    <row r="33" spans="3:12" x14ac:dyDescent="0.2">
      <c r="C33" s="6"/>
      <c r="D33" s="6"/>
      <c r="E33" s="6"/>
      <c r="F33" s="6"/>
      <c r="I33" s="6"/>
      <c r="J33" s="6"/>
      <c r="K33" s="6"/>
      <c r="L33" s="6"/>
    </row>
    <row r="34" spans="3:12" x14ac:dyDescent="0.2">
      <c r="I34" s="6"/>
      <c r="J34" s="6"/>
      <c r="K34" s="6"/>
      <c r="L34" s="6"/>
    </row>
    <row r="35" spans="3:12" x14ac:dyDescent="0.2">
      <c r="I35" s="6"/>
      <c r="J35" s="6"/>
      <c r="K35" s="6"/>
      <c r="L35" s="6"/>
    </row>
    <row r="36" spans="3:12" x14ac:dyDescent="0.2">
      <c r="I36" s="6"/>
      <c r="J36" s="6"/>
      <c r="K36" s="6"/>
      <c r="L36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F9D6-5B00-A242-88C7-E4701E61BF88}">
  <dimension ref="A2:AF48"/>
  <sheetViews>
    <sheetView workbookViewId="0">
      <selection activeCell="H34" sqref="H34"/>
    </sheetView>
  </sheetViews>
  <sheetFormatPr baseColWidth="10" defaultColWidth="8.83203125" defaultRowHeight="16" x14ac:dyDescent="0.2"/>
  <cols>
    <col min="1" max="1" width="14.33203125" style="13" customWidth="1"/>
    <col min="2" max="2" width="8.83203125" style="13"/>
    <col min="3" max="7" width="9.1640625" style="13" customWidth="1"/>
    <col min="8" max="8" width="9" style="13" customWidth="1"/>
    <col min="9" max="16384" width="8.83203125" style="13"/>
  </cols>
  <sheetData>
    <row r="2" spans="1:19" x14ac:dyDescent="0.2">
      <c r="A2" s="16" t="s">
        <v>214</v>
      </c>
      <c r="B2" s="13" t="s">
        <v>269</v>
      </c>
    </row>
    <row r="4" spans="1:19" x14ac:dyDescent="0.2">
      <c r="C4" s="13" t="s">
        <v>212</v>
      </c>
      <c r="M4" s="13" t="s">
        <v>213</v>
      </c>
    </row>
    <row r="5" spans="1:19" x14ac:dyDescent="0.2">
      <c r="A5" s="13" t="s">
        <v>5</v>
      </c>
      <c r="B5" s="13" t="s">
        <v>2</v>
      </c>
      <c r="C5" s="13">
        <v>9.3911900000000006E-3</v>
      </c>
      <c r="D5" s="13">
        <v>8.5706399999999992E-3</v>
      </c>
      <c r="E5" s="13">
        <v>8.2864800000000006E-3</v>
      </c>
      <c r="F5" s="13">
        <v>1.421677E-2</v>
      </c>
      <c r="G5" s="13">
        <v>1.1057569999999999E-2</v>
      </c>
      <c r="H5" s="13">
        <v>1.3814949999999999E-2</v>
      </c>
      <c r="I5" s="13">
        <v>1.380543E-2</v>
      </c>
      <c r="J5" s="13">
        <v>1.5801740000000002E-2</v>
      </c>
      <c r="M5" s="13">
        <v>8.3045600000000008E-3</v>
      </c>
      <c r="N5" s="13">
        <v>1.1803610000000001E-2</v>
      </c>
      <c r="O5" s="13">
        <v>1.5116269999999999E-2</v>
      </c>
      <c r="P5" s="13">
        <v>2.1717409999999999E-2</v>
      </c>
      <c r="Q5" s="13">
        <v>1.7099240000000002E-2</v>
      </c>
      <c r="R5" s="13">
        <v>1.8683089999999999E-2</v>
      </c>
      <c r="S5" s="13">
        <v>1.9093550000000001E-2</v>
      </c>
    </row>
    <row r="6" spans="1:19" x14ac:dyDescent="0.2">
      <c r="B6" s="13" t="s">
        <v>3</v>
      </c>
      <c r="C6" s="13">
        <v>8.6572100000000003E-3</v>
      </c>
      <c r="D6" s="13">
        <v>1.0997069999999999E-2</v>
      </c>
      <c r="E6" s="13">
        <v>1.211491E-2</v>
      </c>
      <c r="F6" s="13">
        <v>7.2788599999999998E-3</v>
      </c>
      <c r="G6" s="13">
        <v>8.6842099999999995E-3</v>
      </c>
      <c r="H6" s="13">
        <v>1.6980390000000001E-2</v>
      </c>
      <c r="I6" s="13">
        <v>1.2500000000000001E-2</v>
      </c>
      <c r="J6" s="13">
        <v>1.1377369999999999E-2</v>
      </c>
      <c r="M6" s="13">
        <v>7.1805300000000001E-3</v>
      </c>
      <c r="N6" s="13">
        <v>9.0976500000000005E-3</v>
      </c>
      <c r="O6" s="13">
        <v>7.88436E-3</v>
      </c>
      <c r="P6" s="13">
        <v>1.174103E-2</v>
      </c>
      <c r="Q6" s="13">
        <v>2.0410009999999999E-2</v>
      </c>
      <c r="R6" s="13">
        <v>1.358491E-2</v>
      </c>
      <c r="S6" s="13">
        <v>1.361157E-2</v>
      </c>
    </row>
    <row r="8" spans="1:19" x14ac:dyDescent="0.2">
      <c r="A8" s="13" t="s">
        <v>6</v>
      </c>
      <c r="B8" s="13" t="s">
        <v>2</v>
      </c>
      <c r="C8" s="13">
        <v>1.358993E-2</v>
      </c>
      <c r="D8" s="13">
        <v>1.5433530000000001E-2</v>
      </c>
      <c r="E8" s="13">
        <v>6.8675100000000003E-3</v>
      </c>
      <c r="F8" s="13">
        <v>8.7636799999999994E-3</v>
      </c>
      <c r="G8" s="13">
        <v>7.5452699999999998E-3</v>
      </c>
      <c r="H8" s="13">
        <v>8.4056600000000006E-3</v>
      </c>
      <c r="I8" s="13">
        <v>7.0878499999999997E-3</v>
      </c>
      <c r="J8" s="13">
        <v>1.443353E-2</v>
      </c>
      <c r="M8" s="13">
        <v>9.4935100000000001E-3</v>
      </c>
      <c r="N8" s="13">
        <v>1.566269E-2</v>
      </c>
      <c r="O8" s="13">
        <v>1.237101E-2</v>
      </c>
      <c r="P8" s="13">
        <v>1.497822E-2</v>
      </c>
      <c r="Q8" s="13">
        <v>1.8199090000000001E-2</v>
      </c>
      <c r="R8" s="13">
        <v>1.237101E-2</v>
      </c>
      <c r="S8" s="13">
        <v>1.882259E-2</v>
      </c>
    </row>
    <row r="9" spans="1:19" x14ac:dyDescent="0.2">
      <c r="B9" s="13" t="s">
        <v>3</v>
      </c>
      <c r="C9" s="13">
        <v>9.8900499999999992E-3</v>
      </c>
      <c r="D9" s="13">
        <v>9.9535500000000002E-3</v>
      </c>
      <c r="E9" s="13">
        <v>6.6909999999999999E-3</v>
      </c>
      <c r="F9" s="13">
        <v>1.4667100000000001E-2</v>
      </c>
      <c r="G9" s="13">
        <v>8.0558499999999998E-3</v>
      </c>
      <c r="H9" s="13">
        <v>1.029618E-2</v>
      </c>
      <c r="I9" s="13">
        <v>9.1164999999999996E-3</v>
      </c>
      <c r="J9" s="13">
        <v>8.5828699999999994E-3</v>
      </c>
      <c r="M9" s="13">
        <v>8.6009999999999993E-3</v>
      </c>
      <c r="N9" s="13">
        <v>1.0330580000000001E-2</v>
      </c>
      <c r="O9" s="13">
        <v>1.1879570000000001E-2</v>
      </c>
      <c r="P9" s="13">
        <v>4.0551500000000004E-3</v>
      </c>
      <c r="Q9" s="13">
        <v>1.2199089999999999E-2</v>
      </c>
      <c r="R9" s="13">
        <v>9.6891800000000004E-3</v>
      </c>
      <c r="S9" s="13">
        <v>1.088226E-2</v>
      </c>
    </row>
    <row r="11" spans="1:19" x14ac:dyDescent="0.2">
      <c r="A11" s="13" t="s">
        <v>7</v>
      </c>
      <c r="B11" s="13" t="s">
        <v>4</v>
      </c>
      <c r="C11" s="13">
        <v>1.521136E-2</v>
      </c>
      <c r="D11" s="13">
        <v>5.85602E-3</v>
      </c>
      <c r="E11" s="13">
        <v>5.1612799999999999E-3</v>
      </c>
      <c r="F11" s="13">
        <v>7.1732499999999999E-3</v>
      </c>
      <c r="G11" s="13">
        <v>1.3011750000000001E-2</v>
      </c>
      <c r="H11" s="13">
        <v>7.3611400000000004E-3</v>
      </c>
      <c r="I11" s="13">
        <v>9.1843299999999992E-3</v>
      </c>
      <c r="J11" s="13">
        <v>1.6362939999999999E-2</v>
      </c>
      <c r="M11" s="13">
        <v>1.490144E-2</v>
      </c>
      <c r="N11" s="13">
        <v>5.5777999999999999E-3</v>
      </c>
      <c r="O11" s="13">
        <v>1.914894E-2</v>
      </c>
      <c r="P11" s="13">
        <v>1.261319E-2</v>
      </c>
      <c r="Q11" s="13">
        <v>1.7339009999999998E-2</v>
      </c>
      <c r="R11" s="13">
        <v>1.80314E-2</v>
      </c>
      <c r="S11" s="13">
        <v>1.504452E-2</v>
      </c>
    </row>
    <row r="12" spans="1:19" x14ac:dyDescent="0.2">
      <c r="B12" s="13" t="s">
        <v>2</v>
      </c>
      <c r="C12" s="13">
        <v>1.4643959999999999E-2</v>
      </c>
      <c r="D12" s="13">
        <v>5.3602099999999998E-3</v>
      </c>
      <c r="E12" s="13">
        <v>8.3542200000000007E-3</v>
      </c>
      <c r="F12" s="13">
        <v>8.4889600000000003E-3</v>
      </c>
      <c r="G12" s="13">
        <v>8.0424499999999996E-3</v>
      </c>
      <c r="H12" s="13">
        <v>9.57854E-3</v>
      </c>
      <c r="I12" s="13">
        <v>9.4541E-3</v>
      </c>
      <c r="J12" s="13">
        <v>1.463629E-2</v>
      </c>
      <c r="M12" s="13">
        <v>4.5666200000000004E-3</v>
      </c>
      <c r="N12" s="13">
        <v>5.1772900000000002E-3</v>
      </c>
      <c r="O12" s="13">
        <v>1.531915E-2</v>
      </c>
      <c r="P12" s="13">
        <v>1.2904509999999999E-2</v>
      </c>
      <c r="Q12" s="13">
        <v>9.4339599999999999E-3</v>
      </c>
      <c r="R12" s="13">
        <v>1.204819E-2</v>
      </c>
      <c r="S12" s="13">
        <v>5.4563499999999996E-3</v>
      </c>
    </row>
    <row r="17" spans="1:32" x14ac:dyDescent="0.2"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x14ac:dyDescent="0.2">
      <c r="A18" s="16" t="s">
        <v>215</v>
      </c>
      <c r="B18" s="13" t="s">
        <v>270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2"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2">
      <c r="C20" s="13" t="s">
        <v>5</v>
      </c>
      <c r="H20" s="13" t="s">
        <v>6</v>
      </c>
      <c r="M20" s="13" t="s">
        <v>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">
      <c r="C21" s="79" t="s">
        <v>212</v>
      </c>
      <c r="D21" s="79"/>
      <c r="E21" s="79" t="s">
        <v>213</v>
      </c>
      <c r="F21" s="79"/>
      <c r="H21" s="79" t="s">
        <v>212</v>
      </c>
      <c r="I21" s="79"/>
      <c r="J21" s="79" t="s">
        <v>213</v>
      </c>
      <c r="K21" s="79"/>
      <c r="M21" s="79" t="s">
        <v>212</v>
      </c>
      <c r="N21" s="79"/>
      <c r="O21" s="79" t="s">
        <v>213</v>
      </c>
      <c r="P21" s="79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2">
      <c r="C22" s="13" t="s">
        <v>2</v>
      </c>
      <c r="D22" s="13" t="s">
        <v>3</v>
      </c>
      <c r="E22" s="13" t="s">
        <v>2</v>
      </c>
      <c r="F22" s="13" t="s">
        <v>3</v>
      </c>
      <c r="H22" s="13" t="s">
        <v>2</v>
      </c>
      <c r="I22" s="13" t="s">
        <v>3</v>
      </c>
      <c r="J22" s="13" t="s">
        <v>2</v>
      </c>
      <c r="K22" s="13" t="s">
        <v>3</v>
      </c>
      <c r="M22" s="13" t="s">
        <v>4</v>
      </c>
      <c r="N22" s="13" t="s">
        <v>2</v>
      </c>
      <c r="O22" s="13" t="s">
        <v>4</v>
      </c>
      <c r="P22" s="13" t="s">
        <v>2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">
      <c r="B23" s="13" t="s">
        <v>24</v>
      </c>
      <c r="C23" s="13">
        <v>12.6</v>
      </c>
      <c r="D23" s="13">
        <v>7</v>
      </c>
      <c r="E23" s="13">
        <v>26.7</v>
      </c>
      <c r="F23" s="13">
        <v>24.7</v>
      </c>
      <c r="H23" s="13">
        <v>3.6</v>
      </c>
      <c r="I23" s="13">
        <v>6.4</v>
      </c>
      <c r="J23" s="13">
        <v>7</v>
      </c>
      <c r="K23" s="13">
        <v>11.2</v>
      </c>
      <c r="M23" s="13">
        <v>12.4</v>
      </c>
      <c r="N23" s="13">
        <v>2.2999999999999998</v>
      </c>
      <c r="O23" s="13">
        <v>21.5</v>
      </c>
      <c r="P23" s="13">
        <v>7.3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2">
      <c r="B24" s="13" t="s">
        <v>25</v>
      </c>
      <c r="C24" s="13">
        <v>17.3</v>
      </c>
      <c r="D24" s="13">
        <v>5</v>
      </c>
      <c r="E24" s="13">
        <v>23.2</v>
      </c>
      <c r="F24" s="13">
        <v>10</v>
      </c>
      <c r="H24" s="13">
        <v>12</v>
      </c>
      <c r="I24" s="13">
        <v>6.8</v>
      </c>
      <c r="J24" s="13">
        <v>3.9</v>
      </c>
      <c r="K24" s="13">
        <v>5.6</v>
      </c>
      <c r="M24" s="13">
        <v>28.5</v>
      </c>
      <c r="N24" s="13">
        <v>12</v>
      </c>
      <c r="O24" s="13">
        <v>11</v>
      </c>
      <c r="P24" s="13">
        <v>6.1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2">
      <c r="B25" s="13" t="s">
        <v>26</v>
      </c>
      <c r="C25" s="13">
        <v>15</v>
      </c>
      <c r="D25" s="13">
        <v>21</v>
      </c>
      <c r="E25" s="13">
        <v>12.4</v>
      </c>
      <c r="F25" s="13">
        <v>3.9</v>
      </c>
      <c r="H25" s="13">
        <v>30</v>
      </c>
      <c r="I25" s="13">
        <v>12</v>
      </c>
      <c r="J25" s="13">
        <v>4.5999999999999996</v>
      </c>
      <c r="K25" s="13">
        <v>16.2</v>
      </c>
      <c r="M25" s="13">
        <v>7</v>
      </c>
      <c r="N25" s="13">
        <v>20.8</v>
      </c>
      <c r="O25" s="13">
        <v>22.4</v>
      </c>
      <c r="P25" s="13">
        <v>7.9</v>
      </c>
    </row>
    <row r="26" spans="1:32" x14ac:dyDescent="0.2">
      <c r="B26" s="13" t="s">
        <v>27</v>
      </c>
      <c r="C26" s="13">
        <v>29.1</v>
      </c>
      <c r="D26" s="13">
        <v>2.4</v>
      </c>
      <c r="E26" s="13">
        <v>8.1999999999999993</v>
      </c>
      <c r="F26" s="13">
        <v>15.1</v>
      </c>
      <c r="H26" s="13">
        <v>5.6</v>
      </c>
      <c r="I26" s="13">
        <v>6.3</v>
      </c>
      <c r="J26" s="13">
        <v>12</v>
      </c>
      <c r="K26" s="13">
        <v>4.9000000000000004</v>
      </c>
      <c r="M26" s="13">
        <v>25.1</v>
      </c>
      <c r="N26" s="13">
        <v>3.3</v>
      </c>
      <c r="O26" s="13">
        <v>6.4</v>
      </c>
      <c r="P26" s="13">
        <v>20.9</v>
      </c>
    </row>
    <row r="27" spans="1:32" x14ac:dyDescent="0.2">
      <c r="B27" s="13" t="s">
        <v>28</v>
      </c>
      <c r="C27" s="13">
        <v>13.6</v>
      </c>
      <c r="D27" s="13">
        <v>13.6</v>
      </c>
      <c r="E27" s="13">
        <v>8</v>
      </c>
      <c r="F27" s="13">
        <v>7.7</v>
      </c>
      <c r="H27" s="13">
        <v>9.6</v>
      </c>
      <c r="I27" s="13">
        <v>22.3</v>
      </c>
      <c r="J27" s="13">
        <v>23.4</v>
      </c>
      <c r="K27" s="13">
        <v>9.6</v>
      </c>
      <c r="M27" s="13">
        <v>14.9</v>
      </c>
      <c r="N27" s="13">
        <v>5.2</v>
      </c>
      <c r="O27" s="13">
        <v>12</v>
      </c>
      <c r="P27" s="13">
        <v>20.2</v>
      </c>
    </row>
    <row r="28" spans="1:32" x14ac:dyDescent="0.2">
      <c r="B28" s="13" t="s">
        <v>29</v>
      </c>
      <c r="C28" s="13">
        <v>29.7</v>
      </c>
      <c r="D28" s="13">
        <v>7</v>
      </c>
      <c r="E28" s="13">
        <v>13.3</v>
      </c>
      <c r="F28" s="13">
        <v>10</v>
      </c>
      <c r="H28" s="13">
        <v>11.6</v>
      </c>
      <c r="I28" s="13">
        <v>8.1</v>
      </c>
      <c r="J28" s="13">
        <v>15.6</v>
      </c>
      <c r="K28" s="13">
        <v>8.3000000000000007</v>
      </c>
      <c r="M28" s="13">
        <v>20</v>
      </c>
      <c r="N28" s="13">
        <v>6.2</v>
      </c>
      <c r="O28" s="13">
        <v>15.5</v>
      </c>
      <c r="P28" s="13">
        <v>15.8</v>
      </c>
    </row>
    <row r="29" spans="1:32" x14ac:dyDescent="0.2">
      <c r="B29" s="13" t="s">
        <v>30</v>
      </c>
      <c r="C29" s="13">
        <v>32.299999999999997</v>
      </c>
      <c r="D29" s="13">
        <v>14.7</v>
      </c>
      <c r="E29" s="13">
        <v>15.4</v>
      </c>
      <c r="F29" s="13">
        <v>9</v>
      </c>
      <c r="H29" s="13">
        <v>33.9</v>
      </c>
      <c r="I29" s="13">
        <v>9</v>
      </c>
      <c r="J29" s="13">
        <v>12</v>
      </c>
      <c r="K29" s="13">
        <v>6.5</v>
      </c>
      <c r="M29" s="13">
        <v>30.7</v>
      </c>
      <c r="N29" s="13">
        <v>11.5</v>
      </c>
      <c r="O29" s="13">
        <v>29.5</v>
      </c>
      <c r="P29" s="13">
        <v>16.100000000000001</v>
      </c>
    </row>
    <row r="30" spans="1:32" x14ac:dyDescent="0.2">
      <c r="B30" s="13" t="s">
        <v>31</v>
      </c>
      <c r="C30" s="13">
        <v>35.4</v>
      </c>
      <c r="D30" s="13">
        <v>14.2</v>
      </c>
      <c r="H30" s="13">
        <v>23.4</v>
      </c>
      <c r="I30" s="13">
        <v>13.5</v>
      </c>
      <c r="M30" s="13">
        <v>36.6</v>
      </c>
      <c r="N30" s="13">
        <v>11.1</v>
      </c>
    </row>
    <row r="32" spans="1:32" x14ac:dyDescent="0.2">
      <c r="Q32" s="6"/>
      <c r="R32"/>
    </row>
    <row r="33" spans="3:25" x14ac:dyDescent="0.2">
      <c r="Q33" s="6"/>
      <c r="R33"/>
      <c r="S33" s="6"/>
      <c r="T33" s="6"/>
      <c r="U33" s="6"/>
      <c r="V33" s="6"/>
      <c r="W33" s="6"/>
      <c r="X33" s="6"/>
      <c r="Y33" s="6"/>
    </row>
    <row r="34" spans="3:25" x14ac:dyDescent="0.2">
      <c r="Q34" s="6"/>
      <c r="R34"/>
    </row>
    <row r="35" spans="3:25" x14ac:dyDescent="0.2">
      <c r="G35" s="6"/>
      <c r="L35" s="6"/>
      <c r="Q35" s="6"/>
      <c r="R35"/>
    </row>
    <row r="36" spans="3:25" x14ac:dyDescent="0.2">
      <c r="G36" s="6"/>
      <c r="L36" s="6"/>
      <c r="Q36" s="6"/>
      <c r="R36"/>
    </row>
    <row r="37" spans="3:25" x14ac:dyDescent="0.2">
      <c r="G37" s="6"/>
      <c r="L37" s="6"/>
      <c r="Q37" s="6"/>
      <c r="R37"/>
    </row>
    <row r="38" spans="3:25" x14ac:dyDescent="0.2">
      <c r="G38" s="6"/>
      <c r="L38" s="6"/>
      <c r="Q38" s="6"/>
      <c r="R38"/>
    </row>
    <row r="39" spans="3:25" x14ac:dyDescent="0.2">
      <c r="G39" s="6"/>
      <c r="L39" s="6"/>
      <c r="Q39" s="6"/>
      <c r="R39"/>
    </row>
    <row r="40" spans="3:25" x14ac:dyDescent="0.2">
      <c r="G40" s="6"/>
      <c r="L40" s="6"/>
      <c r="Q40" s="6"/>
      <c r="R40"/>
    </row>
    <row r="41" spans="3:25" x14ac:dyDescent="0.2">
      <c r="C41" s="6"/>
      <c r="D41" s="6"/>
      <c r="E41" s="6"/>
      <c r="F41" s="6"/>
      <c r="G41" s="6"/>
      <c r="L41" s="6"/>
      <c r="Q41" s="6"/>
      <c r="R41"/>
    </row>
    <row r="42" spans="3:25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/>
    </row>
    <row r="43" spans="3:25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3:25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3:25" x14ac:dyDescent="0.2">
      <c r="W45" s="6"/>
    </row>
    <row r="46" spans="3:25" x14ac:dyDescent="0.2">
      <c r="W46" s="6"/>
    </row>
    <row r="47" spans="3:25" x14ac:dyDescent="0.2">
      <c r="V47" s="6"/>
      <c r="W47" s="6"/>
    </row>
    <row r="48" spans="3:25" x14ac:dyDescent="0.2">
      <c r="V48" s="6"/>
      <c r="W48" s="6"/>
    </row>
  </sheetData>
  <mergeCells count="6">
    <mergeCell ref="O21:P21"/>
    <mergeCell ref="C21:D21"/>
    <mergeCell ref="E21:F21"/>
    <mergeCell ref="H21:I21"/>
    <mergeCell ref="J21:K21"/>
    <mergeCell ref="M21:N21"/>
  </mergeCells>
  <phoneticPr fontId="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032F-252A-1D42-929D-4399073794D9}">
  <dimension ref="A1:Y24"/>
  <sheetViews>
    <sheetView workbookViewId="0">
      <selection activeCell="D7" sqref="D7:N24"/>
    </sheetView>
  </sheetViews>
  <sheetFormatPr baseColWidth="10" defaultColWidth="8.83203125" defaultRowHeight="16" x14ac:dyDescent="0.2"/>
  <cols>
    <col min="1" max="1" width="12.5" style="5" customWidth="1"/>
    <col min="2" max="2" width="15" style="5" customWidth="1"/>
    <col min="3" max="4" width="8.83203125" style="5"/>
    <col min="5" max="5" width="10" style="5" customWidth="1"/>
    <col min="6" max="8" width="8.83203125" style="5"/>
    <col min="9" max="9" width="9.33203125" style="5" customWidth="1"/>
    <col min="10" max="16384" width="8.83203125" style="5"/>
  </cols>
  <sheetData>
    <row r="1" spans="1:25" s="13" customFormat="1" x14ac:dyDescent="0.2">
      <c r="I1" s="14"/>
    </row>
    <row r="2" spans="1:25" s="13" customFormat="1" x14ac:dyDescent="0.2">
      <c r="A2" s="16" t="s">
        <v>218</v>
      </c>
      <c r="B2" s="13" t="s">
        <v>271</v>
      </c>
    </row>
    <row r="3" spans="1:25" s="13" customFormat="1" x14ac:dyDescent="0.2"/>
    <row r="4" spans="1:25" customFormat="1" x14ac:dyDescent="0.2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25" customFormat="1" x14ac:dyDescent="0.2">
      <c r="C5" s="13"/>
      <c r="D5" s="79" t="s">
        <v>5</v>
      </c>
      <c r="E5" s="79"/>
      <c r="F5" s="13"/>
      <c r="G5" s="13"/>
      <c r="H5" s="79" t="s">
        <v>6</v>
      </c>
      <c r="I5" s="79"/>
      <c r="J5" s="13"/>
      <c r="K5" s="13"/>
      <c r="L5" s="79" t="s">
        <v>7</v>
      </c>
      <c r="M5" s="79"/>
      <c r="O5" s="5"/>
      <c r="P5" s="5"/>
      <c r="V5" s="17"/>
      <c r="W5" s="17"/>
      <c r="X5" s="5"/>
      <c r="Y5" s="5"/>
    </row>
    <row r="6" spans="1:25" customFormat="1" x14ac:dyDescent="0.2">
      <c r="C6" s="13"/>
      <c r="D6" s="13" t="s">
        <v>2</v>
      </c>
      <c r="E6" s="13" t="s">
        <v>3</v>
      </c>
      <c r="F6" s="13"/>
      <c r="G6" s="13"/>
      <c r="H6" s="13" t="s">
        <v>2</v>
      </c>
      <c r="I6" s="13" t="s">
        <v>3</v>
      </c>
      <c r="J6" s="13"/>
      <c r="K6" s="13"/>
      <c r="L6" s="13" t="s">
        <v>4</v>
      </c>
      <c r="M6" s="13" t="s">
        <v>2</v>
      </c>
      <c r="O6" s="5"/>
      <c r="P6" s="5"/>
      <c r="X6" s="5"/>
      <c r="Y6" s="5"/>
    </row>
    <row r="7" spans="1:25" customFormat="1" x14ac:dyDescent="0.2">
      <c r="B7" s="19" t="s">
        <v>212</v>
      </c>
      <c r="C7" s="19"/>
      <c r="D7" s="64">
        <v>0.78338911153394575</v>
      </c>
      <c r="E7" s="64">
        <v>0.81343263744172623</v>
      </c>
      <c r="F7" s="64"/>
      <c r="G7" s="64"/>
      <c r="H7" s="64">
        <v>0.75141735667135479</v>
      </c>
      <c r="I7" s="64">
        <v>0.79903742618027807</v>
      </c>
      <c r="J7" s="64"/>
      <c r="K7" s="64"/>
      <c r="L7" s="64">
        <v>0.78342894350329073</v>
      </c>
      <c r="M7" s="64">
        <v>0.94376555693687181</v>
      </c>
      <c r="N7" s="62"/>
      <c r="O7" s="5"/>
      <c r="P7" s="5"/>
      <c r="X7" s="5"/>
      <c r="Y7" s="5"/>
    </row>
    <row r="8" spans="1:25" customFormat="1" x14ac:dyDescent="0.2">
      <c r="D8" s="64">
        <v>0.615017376620274</v>
      </c>
      <c r="E8" s="64">
        <v>0.868718016956322</v>
      </c>
      <c r="F8" s="64"/>
      <c r="G8" s="64"/>
      <c r="H8" s="64">
        <v>1.0622453390841793</v>
      </c>
      <c r="I8" s="64">
        <v>1.1432602309320561</v>
      </c>
      <c r="J8" s="64"/>
      <c r="K8" s="64"/>
      <c r="L8" s="64">
        <v>0.61573913915330625</v>
      </c>
      <c r="M8" s="64">
        <v>0.82127575960398114</v>
      </c>
      <c r="N8" s="62"/>
      <c r="O8" s="5"/>
      <c r="P8" s="5"/>
      <c r="X8" s="5"/>
      <c r="Y8" s="5"/>
    </row>
    <row r="9" spans="1:25" customFormat="1" x14ac:dyDescent="0.2">
      <c r="D9" s="64">
        <v>0.70952349629434419</v>
      </c>
      <c r="E9" s="64">
        <v>0.80662083952973762</v>
      </c>
      <c r="F9" s="64"/>
      <c r="G9" s="64"/>
      <c r="H9" s="64">
        <v>0.68842720000000002</v>
      </c>
      <c r="I9" s="64">
        <v>0.75501244237596399</v>
      </c>
      <c r="J9" s="64"/>
      <c r="K9" s="64"/>
      <c r="L9" s="64">
        <v>0.60537767277673804</v>
      </c>
      <c r="M9" s="64">
        <v>0.76392902451751798</v>
      </c>
      <c r="N9" s="62"/>
      <c r="O9" s="5"/>
      <c r="P9" s="5"/>
      <c r="X9" s="5"/>
      <c r="Y9" s="5"/>
    </row>
    <row r="10" spans="1:25" customFormat="1" x14ac:dyDescent="0.2">
      <c r="D10" s="64">
        <v>0.57344353578345486</v>
      </c>
      <c r="E10" s="64">
        <v>0.69684311316573189</v>
      </c>
      <c r="F10" s="64"/>
      <c r="G10" s="64"/>
      <c r="H10" s="64">
        <v>0.6078923030959954</v>
      </c>
      <c r="I10" s="64">
        <v>0.75618785753233597</v>
      </c>
      <c r="J10" s="64"/>
      <c r="K10" s="64"/>
      <c r="L10" s="64">
        <v>0.56878566537173514</v>
      </c>
      <c r="M10" s="64">
        <v>0.60777553547200325</v>
      </c>
      <c r="N10" s="62"/>
      <c r="O10" s="5"/>
      <c r="P10" s="5"/>
      <c r="X10" s="5"/>
      <c r="Y10" s="5"/>
    </row>
    <row r="11" spans="1:25" customFormat="1" x14ac:dyDescent="0.2">
      <c r="D11" s="64">
        <v>0.6629630660778687</v>
      </c>
      <c r="E11" s="64">
        <v>0.78943706001228098</v>
      </c>
      <c r="F11" s="64"/>
      <c r="G11" s="64"/>
      <c r="H11" s="64">
        <v>0.45948754315444262</v>
      </c>
      <c r="I11" s="64">
        <v>0.68695436402152055</v>
      </c>
      <c r="J11" s="64"/>
      <c r="K11" s="64"/>
      <c r="L11" s="64">
        <v>0.75380386273754885</v>
      </c>
      <c r="M11" s="64">
        <v>0.6873888776683611</v>
      </c>
      <c r="N11" s="62"/>
      <c r="O11" s="5"/>
      <c r="P11" s="5"/>
      <c r="V11" s="17"/>
      <c r="X11" s="5"/>
      <c r="Y11" s="5"/>
    </row>
    <row r="12" spans="1:25" customFormat="1" x14ac:dyDescent="0.2">
      <c r="D12" s="64">
        <v>0.67627930335772235</v>
      </c>
      <c r="E12" s="64">
        <v>0.66228993229331024</v>
      </c>
      <c r="F12" s="64"/>
      <c r="G12" s="64"/>
      <c r="H12" s="64">
        <v>0.68849590362908719</v>
      </c>
      <c r="I12" s="64">
        <v>0.69329195056009962</v>
      </c>
      <c r="J12" s="64"/>
      <c r="K12" s="64"/>
      <c r="L12" s="64">
        <v>0.63789197021996602</v>
      </c>
      <c r="M12" s="64">
        <v>0.78493298948176804</v>
      </c>
      <c r="N12" s="62"/>
      <c r="O12" s="5"/>
      <c r="P12" s="5"/>
      <c r="X12" s="5"/>
      <c r="Y12" s="5"/>
    </row>
    <row r="13" spans="1:25" customFormat="1" x14ac:dyDescent="0.2">
      <c r="D13" s="64">
        <v>0.61024155111618761</v>
      </c>
      <c r="E13" s="64">
        <v>0.77137561274418009</v>
      </c>
      <c r="F13" s="64"/>
      <c r="G13" s="64"/>
      <c r="H13" s="64">
        <v>0.72652321736225178</v>
      </c>
      <c r="I13" s="64">
        <v>0.65089920762765363</v>
      </c>
      <c r="J13" s="62"/>
      <c r="K13" s="62"/>
      <c r="L13" s="64">
        <v>0.51788869444530439</v>
      </c>
      <c r="M13" s="64">
        <v>0.85245170483554744</v>
      </c>
      <c r="N13" s="62"/>
      <c r="O13" s="5"/>
      <c r="P13" s="5"/>
      <c r="X13" s="5"/>
      <c r="Y13" s="5"/>
    </row>
    <row r="14" spans="1:25" customFormat="1" ht="17" customHeight="1" x14ac:dyDescent="0.2">
      <c r="D14" s="64">
        <v>0.68623149950026796</v>
      </c>
      <c r="E14" s="64">
        <v>0.7213813411377038</v>
      </c>
      <c r="F14" s="64"/>
      <c r="G14" s="64"/>
      <c r="H14" s="64">
        <v>0.52292869078308446</v>
      </c>
      <c r="I14" s="64">
        <v>0.84886822472289869</v>
      </c>
      <c r="J14" s="64"/>
      <c r="K14" s="64"/>
      <c r="L14" s="64">
        <v>0.62741393740976836</v>
      </c>
      <c r="M14" s="64">
        <v>0.68558119863860645</v>
      </c>
      <c r="N14" s="62"/>
      <c r="O14" s="5"/>
    </row>
    <row r="15" spans="1:25" customFormat="1" ht="20" customHeight="1" x14ac:dyDescent="0.2">
      <c r="D15" s="62"/>
      <c r="E15" s="62"/>
      <c r="F15" s="64"/>
      <c r="G15" s="64"/>
      <c r="H15" s="62"/>
      <c r="I15" s="62"/>
      <c r="J15" s="64"/>
      <c r="K15" s="64"/>
      <c r="L15" s="64"/>
      <c r="M15" s="64"/>
      <c r="N15" s="62"/>
      <c r="O15" s="5"/>
    </row>
    <row r="16" spans="1:25" customFormat="1" ht="20" customHeight="1" x14ac:dyDescent="0.2">
      <c r="B16" s="19" t="s">
        <v>213</v>
      </c>
      <c r="C16" s="19"/>
      <c r="D16" s="64">
        <v>0.66714791393000983</v>
      </c>
      <c r="E16" s="64">
        <v>0.65374028069559353</v>
      </c>
      <c r="F16" s="64"/>
      <c r="G16" s="64"/>
      <c r="H16" s="64">
        <v>0.55523887010654116</v>
      </c>
      <c r="I16" s="64">
        <v>0.68015097301030802</v>
      </c>
      <c r="J16" s="64"/>
      <c r="K16" s="64"/>
      <c r="L16" s="64">
        <v>0.58539007141354116</v>
      </c>
      <c r="M16" s="64">
        <v>0.59352245417469585</v>
      </c>
      <c r="N16" s="62"/>
      <c r="O16" s="5"/>
    </row>
    <row r="17" spans="4:25" customFormat="1" ht="20" customHeight="1" x14ac:dyDescent="0.2">
      <c r="D17" s="64">
        <v>0.56351237513067831</v>
      </c>
      <c r="E17" s="64">
        <v>0.63925178507061164</v>
      </c>
      <c r="F17" s="64"/>
      <c r="G17" s="64"/>
      <c r="H17" s="64">
        <v>0.6953129079999999</v>
      </c>
      <c r="I17" s="64">
        <v>0.7967956177666955</v>
      </c>
      <c r="J17" s="64"/>
      <c r="K17" s="64"/>
      <c r="L17" s="64">
        <v>0.67781907679243891</v>
      </c>
      <c r="M17" s="64">
        <v>0.63768446573166804</v>
      </c>
      <c r="N17" s="62"/>
      <c r="O17" s="5"/>
      <c r="P17" s="5"/>
      <c r="X17" s="5"/>
      <c r="Y17" s="5"/>
    </row>
    <row r="18" spans="4:25" customFormat="1" x14ac:dyDescent="0.2">
      <c r="D18" s="64">
        <v>0.67731200000000003</v>
      </c>
      <c r="E18" s="64">
        <v>0.7114765635612591</v>
      </c>
      <c r="F18" s="64"/>
      <c r="G18" s="64"/>
      <c r="H18" s="64">
        <v>0.65609565061624364</v>
      </c>
      <c r="I18" s="64">
        <v>0.65672996448738341</v>
      </c>
      <c r="J18" s="64"/>
      <c r="K18" s="64"/>
      <c r="L18" s="64">
        <v>0.74690870000000009</v>
      </c>
      <c r="M18" s="64">
        <v>0.78062030961207796</v>
      </c>
      <c r="N18" s="62"/>
      <c r="O18" s="5"/>
      <c r="P18" s="5"/>
      <c r="X18" s="5"/>
      <c r="Y18" s="5"/>
    </row>
    <row r="19" spans="4:25" customFormat="1" x14ac:dyDescent="0.2">
      <c r="D19" s="64">
        <v>0.67765859892896008</v>
      </c>
      <c r="E19" s="64">
        <v>0.80028711744401604</v>
      </c>
      <c r="F19" s="64"/>
      <c r="G19" s="64"/>
      <c r="H19" s="64">
        <v>0.75560802322555676</v>
      </c>
      <c r="I19" s="64">
        <v>0.73444067215681164</v>
      </c>
      <c r="J19" s="64"/>
      <c r="K19" s="64"/>
      <c r="L19" s="64">
        <v>0.49904536298934282</v>
      </c>
      <c r="M19" s="64">
        <v>0.68315077430144089</v>
      </c>
      <c r="N19" s="62"/>
      <c r="O19" s="5"/>
      <c r="P19" s="5"/>
      <c r="X19" s="5"/>
      <c r="Y19" s="5"/>
    </row>
    <row r="20" spans="4:25" customFormat="1" x14ac:dyDescent="0.2">
      <c r="D20" s="64">
        <v>0.68066412477380422</v>
      </c>
      <c r="E20" s="64">
        <v>0.78511110943535822</v>
      </c>
      <c r="F20" s="64"/>
      <c r="G20" s="64"/>
      <c r="H20" s="64">
        <v>0.46611962241467803</v>
      </c>
      <c r="I20" s="64">
        <v>0.99898967790856008</v>
      </c>
      <c r="J20" s="64"/>
      <c r="K20" s="64"/>
      <c r="L20" s="64">
        <v>0.67778178228095021</v>
      </c>
      <c r="M20" s="64">
        <v>0.71858455113818731</v>
      </c>
      <c r="N20" s="62"/>
      <c r="O20" s="5"/>
      <c r="P20" s="5"/>
      <c r="X20" s="5"/>
      <c r="Y20" s="5"/>
    </row>
    <row r="21" spans="4:25" customFormat="1" x14ac:dyDescent="0.2">
      <c r="D21" s="64">
        <v>0.656569215408076</v>
      </c>
      <c r="E21" s="64">
        <v>0.70794007467644304</v>
      </c>
      <c r="F21" s="64"/>
      <c r="G21" s="64"/>
      <c r="H21" s="64">
        <v>0.70484264200000002</v>
      </c>
      <c r="I21" s="64">
        <v>0.56251534551015758</v>
      </c>
      <c r="J21" s="64"/>
      <c r="K21" s="64"/>
      <c r="L21" s="64">
        <v>0.72482397582769809</v>
      </c>
      <c r="M21" s="64">
        <v>0.71630863555197199</v>
      </c>
      <c r="N21" s="62"/>
      <c r="O21" s="5"/>
      <c r="P21" s="5"/>
      <c r="X21" s="5"/>
      <c r="Y21" s="5"/>
    </row>
    <row r="22" spans="4:25" customFormat="1" x14ac:dyDescent="0.2">
      <c r="D22" s="64">
        <v>0.59723674812782546</v>
      </c>
      <c r="E22" s="64">
        <v>0.768670437783189</v>
      </c>
      <c r="F22" s="62"/>
      <c r="G22" s="62"/>
      <c r="H22" s="64">
        <v>0.74113395334645982</v>
      </c>
      <c r="I22" s="64">
        <v>0.61637881313807119</v>
      </c>
      <c r="J22" s="62"/>
      <c r="K22" s="62"/>
      <c r="L22" s="64">
        <v>0.511589117714497</v>
      </c>
      <c r="M22" s="64">
        <v>0.73874251931045132</v>
      </c>
      <c r="N22" s="62"/>
      <c r="O22" s="5"/>
      <c r="P22" s="5"/>
      <c r="X22" s="5"/>
      <c r="Y22" s="5"/>
    </row>
    <row r="23" spans="4:25" customFormat="1" x14ac:dyDescent="0.2">
      <c r="D23" s="62"/>
      <c r="E23" s="62"/>
      <c r="F23" s="64"/>
      <c r="G23" s="64"/>
      <c r="H23" s="64"/>
      <c r="I23" s="62"/>
      <c r="J23" s="64"/>
      <c r="K23" s="64"/>
      <c r="L23" s="62"/>
      <c r="M23" s="62"/>
      <c r="N23" s="62"/>
      <c r="O23" s="5"/>
      <c r="P23" s="5"/>
      <c r="W23" s="17"/>
      <c r="X23" s="5"/>
      <c r="Y23" s="5"/>
    </row>
    <row r="24" spans="4:25" customFormat="1" x14ac:dyDescent="0.2">
      <c r="D24" s="62"/>
      <c r="E24" s="62"/>
      <c r="F24" s="62"/>
      <c r="G24" s="62"/>
      <c r="H24" s="64"/>
      <c r="I24" s="64"/>
      <c r="J24" s="62"/>
      <c r="K24" s="62"/>
      <c r="L24" s="64"/>
      <c r="M24" s="62"/>
      <c r="N24" s="62"/>
      <c r="O24" s="5"/>
      <c r="P24" s="5"/>
      <c r="X24" s="5"/>
      <c r="Y24" s="5"/>
    </row>
  </sheetData>
  <mergeCells count="3">
    <mergeCell ref="D5:E5"/>
    <mergeCell ref="H5:I5"/>
    <mergeCell ref="L5:M5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3092-6D6B-D44B-84B1-94DA6A5D9A17}">
  <dimension ref="A2:AF59"/>
  <sheetViews>
    <sheetView workbookViewId="0">
      <selection activeCell="G34" sqref="G34"/>
    </sheetView>
  </sheetViews>
  <sheetFormatPr baseColWidth="10" defaultColWidth="8.83203125" defaultRowHeight="16" x14ac:dyDescent="0.2"/>
  <cols>
    <col min="1" max="1" width="14.33203125" style="13" customWidth="1"/>
    <col min="2" max="2" width="8.83203125" style="13"/>
    <col min="3" max="7" width="9.1640625" style="13" customWidth="1"/>
    <col min="8" max="8" width="9" style="13" customWidth="1"/>
    <col min="9" max="16384" width="8.83203125" style="13"/>
  </cols>
  <sheetData>
    <row r="2" spans="1:20" x14ac:dyDescent="0.2">
      <c r="A2" s="16" t="s">
        <v>216</v>
      </c>
      <c r="B2" s="13" t="s">
        <v>272</v>
      </c>
    </row>
    <row r="4" spans="1:20" x14ac:dyDescent="0.2">
      <c r="C4" s="19" t="s">
        <v>212</v>
      </c>
      <c r="D4" s="19"/>
      <c r="E4" s="19"/>
      <c r="F4" s="19"/>
      <c r="G4" s="19"/>
      <c r="H4" s="19"/>
      <c r="I4" s="19"/>
      <c r="J4" s="19"/>
      <c r="K4" s="19"/>
      <c r="M4" s="19" t="s">
        <v>213</v>
      </c>
      <c r="N4" s="19"/>
      <c r="O4" s="19"/>
      <c r="P4" s="19"/>
      <c r="Q4" s="19"/>
      <c r="R4" s="19"/>
      <c r="S4" s="19"/>
      <c r="T4" s="19"/>
    </row>
    <row r="5" spans="1:20" x14ac:dyDescent="0.2">
      <c r="A5" s="13" t="s">
        <v>5</v>
      </c>
      <c r="B5" s="13" t="s">
        <v>2</v>
      </c>
      <c r="C5" s="13">
        <v>9.7603900000000007E-3</v>
      </c>
      <c r="D5" s="13">
        <v>9.1257200000000004E-3</v>
      </c>
      <c r="E5" s="13">
        <v>7.5730900000000002E-3</v>
      </c>
      <c r="F5" s="13">
        <v>9.0011599999999994E-3</v>
      </c>
      <c r="G5" s="13">
        <v>1.0285519999999999E-2</v>
      </c>
      <c r="H5" s="13">
        <v>1.7244559999999999E-2</v>
      </c>
      <c r="I5" s="13">
        <v>1.728992E-2</v>
      </c>
      <c r="J5" s="13">
        <v>1.6241760000000001E-2</v>
      </c>
      <c r="M5" s="13">
        <v>1.282756E-2</v>
      </c>
      <c r="N5" s="13">
        <v>8.4645599999999994E-3</v>
      </c>
      <c r="O5" s="13">
        <v>1.96355E-2</v>
      </c>
      <c r="P5" s="13">
        <v>1.6726709999999999E-2</v>
      </c>
      <c r="Q5" s="13">
        <v>2.2240220000000002E-2</v>
      </c>
      <c r="R5" s="13">
        <v>2.117175E-2</v>
      </c>
      <c r="S5" s="13">
        <v>1.763E-2</v>
      </c>
    </row>
    <row r="6" spans="1:20" x14ac:dyDescent="0.2">
      <c r="B6" s="13" t="s">
        <v>3</v>
      </c>
      <c r="C6" s="13">
        <v>1.3840699999999999E-2</v>
      </c>
      <c r="D6" s="13">
        <v>1.5793629999999999E-2</v>
      </c>
      <c r="E6" s="13">
        <v>1.223395E-2</v>
      </c>
      <c r="F6" s="13">
        <v>7.6576600000000002E-3</v>
      </c>
      <c r="G6" s="13">
        <v>1.2617369999999999E-2</v>
      </c>
      <c r="H6" s="13">
        <v>1.2579450000000001E-2</v>
      </c>
      <c r="I6" s="13">
        <v>1.0151530000000001E-2</v>
      </c>
      <c r="J6" s="13">
        <v>9.6649500000000003E-3</v>
      </c>
      <c r="M6" s="13">
        <v>1.3747759999999999E-2</v>
      </c>
      <c r="N6" s="13">
        <v>1.140829E-2</v>
      </c>
      <c r="O6" s="13">
        <v>1.7790259999999999E-2</v>
      </c>
      <c r="P6" s="13">
        <v>2.231381E-2</v>
      </c>
      <c r="Q6" s="13">
        <v>2.014941E-2</v>
      </c>
      <c r="R6" s="13">
        <v>1.755841E-2</v>
      </c>
      <c r="S6" s="13">
        <v>1.695514E-2</v>
      </c>
    </row>
    <row r="8" spans="1:20" x14ac:dyDescent="0.2">
      <c r="A8" s="13" t="s">
        <v>6</v>
      </c>
      <c r="B8" s="13" t="s">
        <v>2</v>
      </c>
      <c r="C8" s="13">
        <v>9.4748499999999999E-3</v>
      </c>
      <c r="D8" s="13">
        <v>1.194051E-2</v>
      </c>
      <c r="E8" s="13">
        <v>1.181102E-2</v>
      </c>
      <c r="F8" s="13">
        <v>1.3508279999999999E-2</v>
      </c>
      <c r="G8" s="13">
        <v>1.0218609999999999E-2</v>
      </c>
      <c r="H8" s="13">
        <v>1.562701E-2</v>
      </c>
      <c r="I8" s="13">
        <v>8.3166999999999998E-3</v>
      </c>
      <c r="J8" s="13">
        <v>7.0341500000000003E-3</v>
      </c>
      <c r="M8" s="13">
        <v>1.9324859999999999E-2</v>
      </c>
      <c r="N8" s="13">
        <v>1.265022E-2</v>
      </c>
      <c r="O8" s="13">
        <v>7.6898699999999997E-3</v>
      </c>
      <c r="P8" s="13">
        <v>1.715007E-2</v>
      </c>
      <c r="Q8" s="13">
        <v>1.239464E-2</v>
      </c>
      <c r="R8" s="13">
        <v>1.6053270000000001E-2</v>
      </c>
      <c r="S8" s="13">
        <v>2.1525160000000002E-2</v>
      </c>
    </row>
    <row r="9" spans="1:20" x14ac:dyDescent="0.2">
      <c r="B9" s="13" t="s">
        <v>3</v>
      </c>
      <c r="C9" s="13">
        <v>1.384258E-2</v>
      </c>
      <c r="D9" s="13">
        <v>6.0407799999999999E-3</v>
      </c>
      <c r="E9" s="13">
        <v>7.5521499999999997E-3</v>
      </c>
      <c r="F9" s="13">
        <v>1.29975E-2</v>
      </c>
      <c r="G9" s="13">
        <v>7.1286600000000002E-3</v>
      </c>
      <c r="H9" s="13">
        <v>1.170915E-2</v>
      </c>
      <c r="I9" s="13">
        <v>1.012556E-2</v>
      </c>
      <c r="J9" s="13">
        <v>1.1569060000000001E-2</v>
      </c>
      <c r="M9" s="13">
        <v>1.449142E-2</v>
      </c>
      <c r="N9" s="13">
        <v>1.1049140000000001E-2</v>
      </c>
      <c r="O9" s="13">
        <v>1.0264240000000001E-2</v>
      </c>
      <c r="P9" s="13">
        <v>1.64288E-2</v>
      </c>
      <c r="Q9" s="13">
        <v>1.0365559999999999E-2</v>
      </c>
      <c r="R9" s="13">
        <v>1.5638059999999999E-2</v>
      </c>
      <c r="S9" s="13">
        <v>1.769749E-2</v>
      </c>
    </row>
    <row r="11" spans="1:20" x14ac:dyDescent="0.2">
      <c r="A11" s="13" t="s">
        <v>7</v>
      </c>
      <c r="B11" s="13" t="s">
        <v>4</v>
      </c>
      <c r="C11" s="13">
        <v>1.341762E-2</v>
      </c>
      <c r="D11" s="13">
        <v>6.7963399999999997E-3</v>
      </c>
      <c r="E11" s="13">
        <v>7.2683899999999996E-3</v>
      </c>
      <c r="F11" s="13">
        <v>1.2511420000000001E-2</v>
      </c>
      <c r="G11" s="13">
        <v>7.2595300000000001E-3</v>
      </c>
      <c r="H11" s="13">
        <v>6.7642400000000004E-3</v>
      </c>
      <c r="I11" s="13">
        <v>1.506584E-2</v>
      </c>
      <c r="J11" s="13">
        <v>7.4155499999999999E-3</v>
      </c>
      <c r="M11" s="13">
        <v>9.6286199999999992E-3</v>
      </c>
      <c r="N11" s="13">
        <v>8.0213899999999998E-3</v>
      </c>
      <c r="O11" s="13">
        <v>1.6843799999999999E-2</v>
      </c>
      <c r="P11" s="13">
        <v>1.16361E-2</v>
      </c>
      <c r="Q11" s="13">
        <v>1.72882E-2</v>
      </c>
      <c r="R11" s="13">
        <v>2.3027510000000001E-2</v>
      </c>
      <c r="S11" s="13">
        <v>1.5017630000000001E-2</v>
      </c>
    </row>
    <row r="12" spans="1:20" x14ac:dyDescent="0.2">
      <c r="B12" s="13" t="s">
        <v>2</v>
      </c>
      <c r="C12" s="13">
        <v>1.1959610000000001E-2</v>
      </c>
      <c r="D12" s="13">
        <v>8.1747899999999995E-3</v>
      </c>
      <c r="E12" s="13">
        <v>4.62963E-3</v>
      </c>
      <c r="F12" s="13">
        <v>1.477239E-2</v>
      </c>
      <c r="G12" s="13">
        <v>4.5180699999999999E-3</v>
      </c>
      <c r="H12" s="13">
        <v>6.3380299999999997E-3</v>
      </c>
      <c r="I12" s="13">
        <v>1.5959609999999999E-2</v>
      </c>
      <c r="J12" s="13">
        <v>7.14082E-3</v>
      </c>
      <c r="M12" s="13">
        <v>8.62862E-3</v>
      </c>
      <c r="N12" s="13">
        <v>7.8693700000000005E-3</v>
      </c>
      <c r="O12" s="13">
        <v>1.6538890000000001E-2</v>
      </c>
      <c r="P12" s="13">
        <v>1.117696E-2</v>
      </c>
      <c r="Q12" s="13">
        <v>1.755514E-2</v>
      </c>
      <c r="R12" s="13">
        <v>2.0105919999999999E-2</v>
      </c>
      <c r="S12" s="13">
        <v>1.766622E-2</v>
      </c>
    </row>
    <row r="13" spans="1:20" x14ac:dyDescent="0.2">
      <c r="E13" s="13" t="s">
        <v>68</v>
      </c>
    </row>
    <row r="17" spans="1:32" x14ac:dyDescent="0.2"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x14ac:dyDescent="0.2">
      <c r="A18" s="16" t="s">
        <v>217</v>
      </c>
      <c r="B18" s="13" t="s">
        <v>273</v>
      </c>
      <c r="M18" s="13" t="s">
        <v>68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2"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2">
      <c r="C20" s="13" t="s">
        <v>5</v>
      </c>
      <c r="H20" s="13" t="s">
        <v>6</v>
      </c>
      <c r="M20" s="13" t="s">
        <v>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">
      <c r="C21" s="79" t="s">
        <v>212</v>
      </c>
      <c r="D21" s="79"/>
      <c r="E21" s="79" t="s">
        <v>213</v>
      </c>
      <c r="F21" s="79"/>
      <c r="H21" s="79" t="s">
        <v>212</v>
      </c>
      <c r="I21" s="79"/>
      <c r="J21" s="79" t="s">
        <v>213</v>
      </c>
      <c r="K21" s="79"/>
      <c r="M21" s="79" t="s">
        <v>212</v>
      </c>
      <c r="N21" s="79"/>
      <c r="O21" s="79" t="s">
        <v>213</v>
      </c>
      <c r="P21" s="79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2">
      <c r="C22" s="13" t="s">
        <v>2</v>
      </c>
      <c r="D22" s="13" t="s">
        <v>3</v>
      </c>
      <c r="E22" s="13" t="s">
        <v>2</v>
      </c>
      <c r="F22" s="13" t="s">
        <v>3</v>
      </c>
      <c r="H22" s="13" t="s">
        <v>2</v>
      </c>
      <c r="I22" s="13" t="s">
        <v>3</v>
      </c>
      <c r="J22" s="13" t="s">
        <v>2</v>
      </c>
      <c r="K22" s="13" t="s">
        <v>3</v>
      </c>
      <c r="M22" s="13" t="s">
        <v>4</v>
      </c>
      <c r="N22" s="13" t="s">
        <v>2</v>
      </c>
      <c r="O22" s="13" t="s">
        <v>4</v>
      </c>
      <c r="P22" s="13" t="s">
        <v>2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">
      <c r="B23" s="13" t="s">
        <v>24</v>
      </c>
      <c r="C23" s="13">
        <v>17</v>
      </c>
      <c r="D23" s="13">
        <v>11.1</v>
      </c>
      <c r="E23" s="13">
        <v>10.199999999999999</v>
      </c>
      <c r="F23" s="13">
        <v>28</v>
      </c>
      <c r="H23" s="13">
        <v>5.2</v>
      </c>
      <c r="I23" s="13">
        <v>12.6</v>
      </c>
      <c r="J23" s="13">
        <v>10</v>
      </c>
      <c r="K23" s="13">
        <v>12.6</v>
      </c>
      <c r="M23" s="13">
        <v>29.2</v>
      </c>
      <c r="N23" s="13">
        <v>7.3</v>
      </c>
      <c r="O23" s="13">
        <v>12.9</v>
      </c>
      <c r="P23" s="13">
        <v>9.6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2">
      <c r="B24" s="13" t="s">
        <v>25</v>
      </c>
      <c r="C24" s="13">
        <v>10.9</v>
      </c>
      <c r="D24" s="13">
        <v>3.3</v>
      </c>
      <c r="E24" s="13">
        <v>9.6</v>
      </c>
      <c r="F24" s="13">
        <v>13.3</v>
      </c>
      <c r="H24" s="13">
        <v>2</v>
      </c>
      <c r="I24" s="13">
        <v>9.1999999999999993</v>
      </c>
      <c r="J24" s="13">
        <v>26.3</v>
      </c>
      <c r="K24" s="13">
        <v>2.2000000000000002</v>
      </c>
      <c r="M24" s="13">
        <v>15.6</v>
      </c>
      <c r="N24" s="13">
        <v>2.4</v>
      </c>
      <c r="O24" s="13">
        <v>8.9</v>
      </c>
      <c r="P24" s="13">
        <v>19.399999999999999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2">
      <c r="B25" s="13" t="s">
        <v>26</v>
      </c>
      <c r="C25" s="13">
        <v>15.1</v>
      </c>
      <c r="D25" s="13">
        <v>7.1</v>
      </c>
      <c r="E25" s="13">
        <v>12.7</v>
      </c>
      <c r="F25" s="13">
        <v>25</v>
      </c>
      <c r="H25" s="13">
        <v>4.5</v>
      </c>
      <c r="I25" s="13">
        <v>5.8</v>
      </c>
      <c r="J25" s="13">
        <v>16</v>
      </c>
      <c r="K25" s="13">
        <v>14</v>
      </c>
      <c r="M25" s="13">
        <v>27.8</v>
      </c>
      <c r="N25" s="13">
        <v>14.2</v>
      </c>
      <c r="O25" s="13">
        <v>9.8000000000000007</v>
      </c>
      <c r="P25" s="13">
        <v>18.399999999999999</v>
      </c>
    </row>
    <row r="26" spans="1:32" x14ac:dyDescent="0.2">
      <c r="B26" s="13" t="s">
        <v>27</v>
      </c>
      <c r="C26" s="13">
        <v>19.5</v>
      </c>
      <c r="D26" s="13">
        <v>12.9</v>
      </c>
      <c r="E26" s="13">
        <v>23.9</v>
      </c>
      <c r="F26" s="13">
        <v>14.8</v>
      </c>
      <c r="H26" s="13">
        <v>9.1</v>
      </c>
      <c r="I26" s="13">
        <v>5.4</v>
      </c>
      <c r="J26" s="13">
        <v>4.5999999999999996</v>
      </c>
      <c r="K26" s="13">
        <v>13.2</v>
      </c>
      <c r="M26" s="13">
        <v>18.3</v>
      </c>
      <c r="N26" s="13">
        <v>9.4</v>
      </c>
      <c r="O26" s="13">
        <v>4.2</v>
      </c>
      <c r="P26" s="13">
        <v>8.6</v>
      </c>
    </row>
    <row r="27" spans="1:32" x14ac:dyDescent="0.2">
      <c r="B27" s="13" t="s">
        <v>28</v>
      </c>
      <c r="C27" s="13">
        <v>35.5</v>
      </c>
      <c r="D27" s="13">
        <v>9.6999999999999993</v>
      </c>
      <c r="E27" s="13">
        <v>16.3</v>
      </c>
      <c r="F27" s="13">
        <v>5.9</v>
      </c>
      <c r="H27" s="13">
        <v>20.7</v>
      </c>
      <c r="I27" s="13">
        <v>7.4</v>
      </c>
      <c r="J27" s="13">
        <v>12.6</v>
      </c>
      <c r="K27" s="13">
        <v>10.6</v>
      </c>
      <c r="M27" s="13">
        <v>27.4</v>
      </c>
      <c r="N27" s="13">
        <v>17.7</v>
      </c>
      <c r="O27" s="13">
        <v>22</v>
      </c>
      <c r="P27" s="13">
        <v>12.4</v>
      </c>
    </row>
    <row r="28" spans="1:32" x14ac:dyDescent="0.2">
      <c r="B28" s="13" t="s">
        <v>29</v>
      </c>
      <c r="C28" s="13">
        <v>21.9</v>
      </c>
      <c r="D28" s="13">
        <v>16.600000000000001</v>
      </c>
      <c r="E28" s="13">
        <v>21.6</v>
      </c>
      <c r="F28" s="13">
        <v>13.8</v>
      </c>
      <c r="H28" s="13">
        <v>11.8</v>
      </c>
      <c r="I28" s="13">
        <v>18.2</v>
      </c>
      <c r="J28" s="13">
        <v>4.5999999999999996</v>
      </c>
      <c r="K28" s="13">
        <v>12.8</v>
      </c>
      <c r="M28" s="13">
        <v>28.7</v>
      </c>
      <c r="N28" s="13">
        <v>18.100000000000001</v>
      </c>
      <c r="O28" s="13">
        <v>16.899999999999999</v>
      </c>
      <c r="P28" s="13">
        <v>10.199999999999999</v>
      </c>
    </row>
    <row r="29" spans="1:32" x14ac:dyDescent="0.2">
      <c r="B29" s="13" t="s">
        <v>30</v>
      </c>
      <c r="C29" s="13">
        <v>25.3</v>
      </c>
      <c r="D29" s="13">
        <v>8</v>
      </c>
      <c r="E29" s="13">
        <v>9</v>
      </c>
      <c r="F29" s="13">
        <v>18.7</v>
      </c>
      <c r="H29" s="13">
        <v>32.200000000000003</v>
      </c>
      <c r="I29" s="13">
        <v>10.5</v>
      </c>
      <c r="J29" s="13">
        <v>20.6</v>
      </c>
      <c r="K29" s="13">
        <v>2</v>
      </c>
      <c r="M29" s="13">
        <v>25.6</v>
      </c>
      <c r="N29" s="13">
        <v>12</v>
      </c>
      <c r="O29" s="13">
        <v>11</v>
      </c>
      <c r="P29" s="13">
        <v>23.6</v>
      </c>
    </row>
    <row r="30" spans="1:32" x14ac:dyDescent="0.2">
      <c r="B30" s="13" t="s">
        <v>31</v>
      </c>
      <c r="C30" s="13">
        <v>24.5</v>
      </c>
      <c r="D30" s="13">
        <v>7.7</v>
      </c>
      <c r="H30" s="13">
        <v>16.899999999999999</v>
      </c>
      <c r="I30" s="13">
        <v>6.8</v>
      </c>
      <c r="M30" s="13">
        <v>31.3</v>
      </c>
      <c r="N30" s="13">
        <v>7.8</v>
      </c>
    </row>
    <row r="33" spans="1:25" x14ac:dyDescent="0.2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/>
      <c r="T33" s="6"/>
      <c r="U33" s="6"/>
      <c r="V33" s="6"/>
      <c r="W33" s="6"/>
      <c r="X33" s="6"/>
      <c r="Y33" s="6"/>
    </row>
    <row r="34" spans="1:25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/>
    </row>
    <row r="35" spans="1:25" x14ac:dyDescent="0.2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/>
    </row>
    <row r="36" spans="1:25" x14ac:dyDescent="0.2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/>
    </row>
    <row r="37" spans="1:25" x14ac:dyDescent="0.2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/>
    </row>
    <row r="38" spans="1:25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/>
    </row>
    <row r="39" spans="1:25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/>
    </row>
    <row r="40" spans="1:25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/>
    </row>
    <row r="41" spans="1:25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/>
    </row>
    <row r="42" spans="1:25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/>
    </row>
    <row r="43" spans="1:2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/>
    </row>
    <row r="44" spans="1:2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/>
    </row>
    <row r="45" spans="1:2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/>
    </row>
    <row r="46" spans="1:25" x14ac:dyDescent="0.2">
      <c r="N46" s="6"/>
      <c r="O46" s="6"/>
    </row>
    <row r="47" spans="1:25" x14ac:dyDescent="0.2">
      <c r="N47" s="6"/>
      <c r="O47" s="6"/>
    </row>
    <row r="48" spans="1:25" x14ac:dyDescent="0.2">
      <c r="L48" s="6"/>
      <c r="M48" s="6"/>
      <c r="N48" s="6"/>
      <c r="O48" s="6"/>
    </row>
    <row r="49" spans="5:15" x14ac:dyDescent="0.2">
      <c r="L49" s="6"/>
      <c r="M49" s="6"/>
      <c r="N49" s="6"/>
      <c r="O49" s="6"/>
    </row>
    <row r="50" spans="5:15" x14ac:dyDescent="0.2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5:15" x14ac:dyDescent="0.2">
      <c r="N51" s="6"/>
      <c r="O51" s="6"/>
    </row>
    <row r="52" spans="5:15" x14ac:dyDescent="0.2">
      <c r="N52" s="6"/>
      <c r="O52" s="6"/>
    </row>
    <row r="53" spans="5:15" x14ac:dyDescent="0.2">
      <c r="M53" s="6"/>
      <c r="N53" s="6"/>
      <c r="O53" s="6"/>
    </row>
    <row r="54" spans="5:15" x14ac:dyDescent="0.2">
      <c r="M54" s="6"/>
      <c r="N54" s="6"/>
      <c r="O54" s="6"/>
    </row>
    <row r="55" spans="5:15" x14ac:dyDescent="0.2">
      <c r="E55" s="6">
        <v>0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5:15" x14ac:dyDescent="0.2">
      <c r="M56" s="6"/>
      <c r="N56" s="6"/>
      <c r="O56" s="6"/>
    </row>
    <row r="57" spans="5:15" x14ac:dyDescent="0.2">
      <c r="M57" s="6"/>
      <c r="N57" s="6"/>
      <c r="O57" s="6"/>
    </row>
    <row r="58" spans="5:15" x14ac:dyDescent="0.2">
      <c r="M58" s="6"/>
      <c r="N58" s="6"/>
      <c r="O58" s="6"/>
    </row>
    <row r="59" spans="5:15" x14ac:dyDescent="0.2">
      <c r="M59" s="6"/>
      <c r="N59" s="6"/>
      <c r="O59" s="6"/>
    </row>
  </sheetData>
  <mergeCells count="6">
    <mergeCell ref="O21:P21"/>
    <mergeCell ref="C21:D21"/>
    <mergeCell ref="E21:F21"/>
    <mergeCell ref="H21:I21"/>
    <mergeCell ref="J21:K21"/>
    <mergeCell ref="M21:N21"/>
  </mergeCells>
  <phoneticPr fontId="8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19BE-7C4C-A843-82E4-1177F6CF3987}">
  <dimension ref="A1:Z66"/>
  <sheetViews>
    <sheetView workbookViewId="0">
      <selection activeCell="O19" sqref="O19"/>
    </sheetView>
  </sheetViews>
  <sheetFormatPr baseColWidth="10" defaultColWidth="8.83203125" defaultRowHeight="16" x14ac:dyDescent="0.2"/>
  <cols>
    <col min="1" max="1" width="12.5" style="5" customWidth="1"/>
    <col min="2" max="2" width="15" style="5" customWidth="1"/>
    <col min="3" max="4" width="8.83203125" style="5"/>
    <col min="5" max="5" width="10" style="5" customWidth="1"/>
    <col min="6" max="8" width="8.83203125" style="5"/>
    <col min="9" max="9" width="9.33203125" style="5" customWidth="1"/>
    <col min="10" max="16384" width="8.83203125" style="5"/>
  </cols>
  <sheetData>
    <row r="1" spans="1:26" s="13" customFormat="1" x14ac:dyDescent="0.2">
      <c r="I1" s="14"/>
    </row>
    <row r="2" spans="1:26" s="13" customFormat="1" x14ac:dyDescent="0.2">
      <c r="A2" s="16" t="s">
        <v>218</v>
      </c>
      <c r="B2" s="13" t="s">
        <v>274</v>
      </c>
    </row>
    <row r="3" spans="1:26" s="13" customFormat="1" x14ac:dyDescent="0.2"/>
    <row r="4" spans="1:26" customFormat="1" x14ac:dyDescent="0.2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26" customFormat="1" x14ac:dyDescent="0.2">
      <c r="C5" s="13"/>
      <c r="D5" s="79" t="s">
        <v>5</v>
      </c>
      <c r="E5" s="79"/>
      <c r="F5" s="13"/>
      <c r="G5" s="13"/>
      <c r="H5" s="79" t="s">
        <v>6</v>
      </c>
      <c r="I5" s="79"/>
      <c r="J5" s="13"/>
      <c r="K5" s="13"/>
      <c r="L5" s="79" t="s">
        <v>7</v>
      </c>
      <c r="M5" s="79"/>
      <c r="O5" s="5"/>
      <c r="P5" s="5"/>
      <c r="V5" s="17"/>
      <c r="W5" s="17"/>
      <c r="X5" s="5"/>
      <c r="Y5" s="5"/>
    </row>
    <row r="6" spans="1:26" customFormat="1" x14ac:dyDescent="0.2">
      <c r="C6" s="13"/>
      <c r="D6" s="13" t="s">
        <v>2</v>
      </c>
      <c r="E6" s="13" t="s">
        <v>3</v>
      </c>
      <c r="F6" s="13"/>
      <c r="G6" s="13"/>
      <c r="H6" s="13" t="s">
        <v>2</v>
      </c>
      <c r="I6" s="13" t="s">
        <v>3</v>
      </c>
      <c r="J6" s="13"/>
      <c r="K6" s="13"/>
      <c r="L6" s="13" t="s">
        <v>4</v>
      </c>
      <c r="M6" s="13" t="s">
        <v>2</v>
      </c>
      <c r="O6" s="5"/>
      <c r="P6" s="5"/>
      <c r="X6" s="5"/>
      <c r="Y6" s="5"/>
    </row>
    <row r="7" spans="1:26" customFormat="1" x14ac:dyDescent="0.2">
      <c r="B7" s="19" t="s">
        <v>212</v>
      </c>
      <c r="C7" s="19"/>
      <c r="D7" s="64">
        <v>0.53146336707477537</v>
      </c>
      <c r="E7" s="64">
        <v>0.85553251321818802</v>
      </c>
      <c r="F7" s="64"/>
      <c r="G7" s="64"/>
      <c r="H7" s="64">
        <v>0.70232333673765768</v>
      </c>
      <c r="I7" s="64">
        <v>0.99608185647408409</v>
      </c>
      <c r="J7" s="64"/>
      <c r="K7" s="64"/>
      <c r="L7" s="64">
        <v>0.60087269289572842</v>
      </c>
      <c r="M7" s="64">
        <v>0.66551587115877453</v>
      </c>
      <c r="N7" s="5"/>
      <c r="O7" s="5"/>
      <c r="P7" s="5"/>
      <c r="X7" s="5"/>
      <c r="Y7" s="5"/>
    </row>
    <row r="8" spans="1:26" customFormat="1" x14ac:dyDescent="0.2">
      <c r="D8" s="64">
        <v>0.63327568608366436</v>
      </c>
      <c r="E8" s="64">
        <v>0.71812613746574416</v>
      </c>
      <c r="F8" s="64"/>
      <c r="G8" s="64"/>
      <c r="H8" s="64">
        <v>0.60483301472358519</v>
      </c>
      <c r="I8" s="64">
        <v>0.71867258015341529</v>
      </c>
      <c r="J8" s="64"/>
      <c r="K8" s="64"/>
      <c r="L8" s="64">
        <v>0.59378382098911475</v>
      </c>
      <c r="M8" s="64">
        <v>0.80787492912247505</v>
      </c>
      <c r="N8" s="5"/>
      <c r="O8" s="5"/>
      <c r="P8" s="5"/>
      <c r="X8" s="5"/>
      <c r="Y8" s="5"/>
    </row>
    <row r="9" spans="1:26" customFormat="1" x14ac:dyDescent="0.2">
      <c r="D9" s="64">
        <v>0.75136739309214873</v>
      </c>
      <c r="E9" s="64">
        <v>0.80090928063227662</v>
      </c>
      <c r="F9" s="64"/>
      <c r="G9" s="64"/>
      <c r="H9" s="64">
        <v>0.81434586389653607</v>
      </c>
      <c r="I9" s="64">
        <v>0.94110621710191</v>
      </c>
      <c r="J9" s="64"/>
      <c r="K9" s="64"/>
      <c r="L9" s="64">
        <v>0.56880759949065118</v>
      </c>
      <c r="M9" s="64">
        <v>0.85588744275738859</v>
      </c>
      <c r="N9" s="5"/>
      <c r="O9" s="5"/>
      <c r="P9" s="5"/>
      <c r="X9" s="5"/>
      <c r="Y9" s="5"/>
    </row>
    <row r="10" spans="1:26" customFormat="1" x14ac:dyDescent="0.2">
      <c r="D10" s="64">
        <v>0.75287617860132594</v>
      </c>
      <c r="E10" s="64">
        <v>1.0059547175278811</v>
      </c>
      <c r="F10" s="64"/>
      <c r="G10" s="64"/>
      <c r="H10" s="64">
        <v>0.71960863833125199</v>
      </c>
      <c r="I10" s="64">
        <v>0.86130263052200806</v>
      </c>
      <c r="J10" s="64"/>
      <c r="K10" s="64"/>
      <c r="L10" s="64">
        <v>0.62531197954078521</v>
      </c>
      <c r="M10" s="64">
        <v>0.77382573453350745</v>
      </c>
      <c r="N10" s="5"/>
      <c r="O10" s="5"/>
      <c r="P10" s="5"/>
      <c r="X10" s="5"/>
      <c r="Y10" s="5"/>
    </row>
    <row r="11" spans="1:26" customFormat="1" x14ac:dyDescent="0.2">
      <c r="D11" s="64">
        <v>0.39520109220377841</v>
      </c>
      <c r="E11" s="64">
        <v>0.63374287376391014</v>
      </c>
      <c r="F11" s="64"/>
      <c r="G11" s="64"/>
      <c r="H11" s="64">
        <v>0.58672794668097605</v>
      </c>
      <c r="I11" s="64">
        <v>0.58113566171634634</v>
      </c>
      <c r="J11" s="64"/>
      <c r="K11" s="64"/>
      <c r="L11" s="64">
        <v>0.65616323274048194</v>
      </c>
      <c r="M11" s="64">
        <v>0.90976291615208349</v>
      </c>
      <c r="N11" s="5"/>
      <c r="O11" s="5"/>
      <c r="P11" s="5"/>
      <c r="V11" s="17"/>
      <c r="X11" s="5"/>
      <c r="Y11" s="5"/>
    </row>
    <row r="12" spans="1:26" customFormat="1" x14ac:dyDescent="0.2">
      <c r="D12" s="64">
        <v>0.82383378750833514</v>
      </c>
      <c r="E12" s="64">
        <v>0.65002262318020387</v>
      </c>
      <c r="F12" s="64"/>
      <c r="G12" s="64"/>
      <c r="H12" s="64">
        <v>0.64214118512321705</v>
      </c>
      <c r="I12" s="64">
        <v>0.72216839944744837</v>
      </c>
      <c r="J12" s="64"/>
      <c r="K12" s="64"/>
      <c r="L12" s="64">
        <v>0.59170280857305801</v>
      </c>
      <c r="M12" s="64">
        <v>0.74979504605299596</v>
      </c>
      <c r="N12" s="5"/>
      <c r="O12" s="5"/>
      <c r="P12" s="5"/>
      <c r="X12" s="5"/>
      <c r="Y12" s="5"/>
    </row>
    <row r="13" spans="1:26" customFormat="1" x14ac:dyDescent="0.2">
      <c r="D13" s="64">
        <v>0.7059484739589249</v>
      </c>
      <c r="E13" s="64">
        <v>0.75179979100794048</v>
      </c>
      <c r="F13" s="64"/>
      <c r="G13" s="64"/>
      <c r="H13" s="64">
        <v>0.74556856165652563</v>
      </c>
      <c r="I13" s="64">
        <v>0.80274913858013663</v>
      </c>
      <c r="J13" s="62"/>
      <c r="K13" s="62"/>
      <c r="L13" s="64">
        <v>0.79876135040150176</v>
      </c>
      <c r="M13" s="64">
        <v>1.0034042836830515</v>
      </c>
      <c r="N13" s="5"/>
      <c r="O13" s="5"/>
      <c r="P13" s="5"/>
      <c r="X13" s="5"/>
      <c r="Y13" s="5"/>
    </row>
    <row r="14" spans="1:26" customFormat="1" ht="17" customHeight="1" x14ac:dyDescent="0.2">
      <c r="D14" s="62">
        <v>0.55614654829905197</v>
      </c>
      <c r="E14" s="62">
        <v>0.74654227134166751</v>
      </c>
      <c r="F14" s="64"/>
      <c r="G14" s="64"/>
      <c r="H14" s="62">
        <v>0.71949207896498601</v>
      </c>
      <c r="I14" s="62">
        <v>0.74551383205813238</v>
      </c>
      <c r="J14" s="64"/>
      <c r="K14" s="64"/>
      <c r="L14" s="64">
        <v>0.59894450974203994</v>
      </c>
      <c r="M14" s="64">
        <v>0.72477439077972083</v>
      </c>
      <c r="N14" s="5"/>
      <c r="O14" s="5"/>
    </row>
    <row r="15" spans="1:26" customFormat="1" ht="20" customHeight="1" x14ac:dyDescent="0.2">
      <c r="D15" s="62"/>
      <c r="E15" s="62"/>
      <c r="F15" s="64"/>
      <c r="G15" s="64"/>
      <c r="H15" s="62"/>
      <c r="I15" s="62"/>
      <c r="J15" s="64"/>
      <c r="K15" s="64"/>
      <c r="L15" s="62"/>
      <c r="M15" s="62"/>
      <c r="N15" s="5"/>
      <c r="O15" s="5"/>
    </row>
    <row r="16" spans="1:26" customFormat="1" ht="20" customHeight="1" x14ac:dyDescent="0.2">
      <c r="B16" s="19" t="s">
        <v>213</v>
      </c>
      <c r="C16" s="19"/>
      <c r="D16" s="62">
        <v>0.71215954182270191</v>
      </c>
      <c r="E16" s="64">
        <v>0.86488346851914999</v>
      </c>
      <c r="F16" s="64"/>
      <c r="G16" s="64"/>
      <c r="H16" s="64">
        <v>0.70232024326104192</v>
      </c>
      <c r="I16" s="64">
        <v>0.75174874090762889</v>
      </c>
      <c r="J16" s="64"/>
      <c r="K16" s="64"/>
      <c r="L16" s="64">
        <v>0.79009717945404001</v>
      </c>
      <c r="M16" s="64">
        <v>0.86619894038534484</v>
      </c>
      <c r="N16" s="5"/>
      <c r="O16" s="5"/>
      <c r="P16" s="5"/>
      <c r="T16" s="5"/>
      <c r="U16" s="5"/>
      <c r="Y16" s="5"/>
      <c r="Z16" s="5"/>
    </row>
    <row r="17" spans="4:26" customFormat="1" ht="20" customHeight="1" x14ac:dyDescent="0.2">
      <c r="D17" s="62">
        <v>0.81489494698404086</v>
      </c>
      <c r="E17" s="62">
        <v>0.64897353050114659</v>
      </c>
      <c r="F17" s="64"/>
      <c r="G17" s="64"/>
      <c r="H17" s="64">
        <v>0.69679184577041009</v>
      </c>
      <c r="I17" s="64">
        <v>0.85398125032481798</v>
      </c>
      <c r="J17" s="64"/>
      <c r="K17" s="64"/>
      <c r="L17" s="62">
        <v>0.68391141082280937</v>
      </c>
      <c r="M17" s="64">
        <v>0.62268380311623606</v>
      </c>
      <c r="N17" s="5"/>
      <c r="O17" s="5"/>
      <c r="P17" s="5"/>
      <c r="T17" s="5"/>
      <c r="U17" s="5"/>
      <c r="X17" s="5"/>
      <c r="Y17" s="5"/>
      <c r="Z17" s="5"/>
    </row>
    <row r="18" spans="4:26" customFormat="1" x14ac:dyDescent="0.2">
      <c r="D18" s="62">
        <v>0.63490607924700682</v>
      </c>
      <c r="E18" s="62">
        <v>0.82113226314195997</v>
      </c>
      <c r="F18" s="64"/>
      <c r="G18" s="64"/>
      <c r="H18" s="64">
        <v>0.81855183937392795</v>
      </c>
      <c r="I18" s="64">
        <v>0.65829879095738941</v>
      </c>
      <c r="J18" s="64"/>
      <c r="K18" s="64"/>
      <c r="L18" s="62">
        <v>0.69821766680042241</v>
      </c>
      <c r="M18" s="64">
        <v>0.67872662261790984</v>
      </c>
      <c r="N18" s="5"/>
      <c r="O18" s="5"/>
      <c r="P18" s="5"/>
      <c r="T18" s="5"/>
      <c r="U18" s="5"/>
      <c r="X18" s="5"/>
      <c r="Y18" s="5"/>
      <c r="Z18" s="5"/>
    </row>
    <row r="19" spans="4:26" customFormat="1" x14ac:dyDescent="0.2">
      <c r="D19" s="62">
        <v>0.66450458926802503</v>
      </c>
      <c r="E19" s="62">
        <v>0.62005170633991202</v>
      </c>
      <c r="F19" s="64"/>
      <c r="G19" s="64"/>
      <c r="H19" s="64">
        <v>0.87339948282400115</v>
      </c>
      <c r="I19" s="64">
        <v>0.80034946983378574</v>
      </c>
      <c r="J19" s="64"/>
      <c r="K19" s="64"/>
      <c r="L19" s="62">
        <v>0.706470510532203</v>
      </c>
      <c r="M19" s="64">
        <v>0.71680749082644768</v>
      </c>
      <c r="N19" s="5"/>
      <c r="O19" s="5"/>
      <c r="P19" s="5"/>
      <c r="T19" s="5"/>
      <c r="U19" s="5"/>
      <c r="X19" s="5"/>
      <c r="Y19" s="5"/>
      <c r="Z19" s="5"/>
    </row>
    <row r="20" spans="4:26" customFormat="1" x14ac:dyDescent="0.2">
      <c r="D20" s="62">
        <v>0.71490370962749372</v>
      </c>
      <c r="E20" s="62">
        <v>0.74438523796079181</v>
      </c>
      <c r="F20" s="64"/>
      <c r="G20" s="64"/>
      <c r="H20" s="64">
        <v>0.73852311435435969</v>
      </c>
      <c r="I20" s="64">
        <v>0.62226411757492694</v>
      </c>
      <c r="J20" s="64"/>
      <c r="K20" s="64"/>
      <c r="L20" s="62">
        <v>0.8018150972948489</v>
      </c>
      <c r="M20" s="64">
        <v>0.69563209500920609</v>
      </c>
      <c r="N20" s="5"/>
      <c r="O20" s="5"/>
      <c r="P20" s="5"/>
      <c r="T20" s="5"/>
      <c r="U20" s="5"/>
      <c r="X20" s="5"/>
      <c r="Y20" s="5"/>
      <c r="Z20" s="5"/>
    </row>
    <row r="21" spans="4:26" customFormat="1" x14ac:dyDescent="0.2">
      <c r="D21" s="62">
        <v>0.67313909420478424</v>
      </c>
      <c r="E21" s="62">
        <v>0.75042410343338406</v>
      </c>
      <c r="F21" s="64"/>
      <c r="G21" s="64"/>
      <c r="H21" s="64">
        <v>0.747150601383468</v>
      </c>
      <c r="I21" s="64">
        <v>0.59921241704126238</v>
      </c>
      <c r="J21" s="64"/>
      <c r="K21" s="64"/>
      <c r="L21" s="62">
        <v>0.63379984906456055</v>
      </c>
      <c r="M21" s="64">
        <v>0.64234023965518561</v>
      </c>
      <c r="N21" s="5"/>
      <c r="O21" s="5"/>
      <c r="P21" s="5"/>
      <c r="T21" s="5"/>
      <c r="U21" s="5"/>
      <c r="X21" s="5"/>
      <c r="Y21" s="5"/>
      <c r="Z21" s="5"/>
    </row>
    <row r="22" spans="4:26" customFormat="1" x14ac:dyDescent="0.2">
      <c r="D22" s="62">
        <v>0.62109351175921379</v>
      </c>
      <c r="E22" s="62">
        <v>0.80761377016507874</v>
      </c>
      <c r="F22" s="62"/>
      <c r="G22" s="62"/>
      <c r="H22" s="64">
        <v>0.77310646754160006</v>
      </c>
      <c r="I22" s="64">
        <v>0.67420220617876692</v>
      </c>
      <c r="J22" s="62"/>
      <c r="K22" s="62"/>
      <c r="L22" s="62">
        <v>0.66438741103134302</v>
      </c>
      <c r="M22" s="64">
        <v>0.81397683945710197</v>
      </c>
      <c r="N22" s="5"/>
      <c r="O22" s="5"/>
      <c r="P22" s="5"/>
      <c r="T22" s="5"/>
      <c r="U22" s="5"/>
      <c r="X22" s="5"/>
      <c r="Y22" s="5"/>
      <c r="Z22" s="5"/>
    </row>
    <row r="23" spans="4:26" customFormat="1" x14ac:dyDescent="0.2">
      <c r="D23" s="62"/>
      <c r="E23" s="62"/>
      <c r="F23" s="64"/>
      <c r="G23" s="64"/>
      <c r="H23" s="64"/>
      <c r="I23" s="62"/>
      <c r="J23" s="64"/>
      <c r="K23" s="64"/>
      <c r="L23" s="62"/>
      <c r="M23" s="62"/>
      <c r="N23" s="5"/>
      <c r="O23" s="5"/>
      <c r="P23" s="5"/>
      <c r="W23" s="17"/>
      <c r="X23" s="5"/>
      <c r="Y23" s="5"/>
    </row>
    <row r="24" spans="4:26" customFormat="1" x14ac:dyDescent="0.2">
      <c r="D24" s="62"/>
      <c r="E24" s="62"/>
      <c r="F24" s="62"/>
      <c r="G24" s="62"/>
      <c r="H24" s="64"/>
      <c r="I24" s="64"/>
      <c r="J24" s="62"/>
      <c r="K24" s="62"/>
      <c r="L24" s="64"/>
      <c r="M24" s="62"/>
      <c r="N24" s="5"/>
      <c r="O24" s="5"/>
      <c r="P24" s="5"/>
      <c r="X24" s="5"/>
      <c r="Y24" s="5"/>
    </row>
    <row r="25" spans="4:26" customFormat="1" ht="15" x14ac:dyDescent="0.2">
      <c r="D25" s="64"/>
      <c r="E25" s="64"/>
      <c r="F25" s="64"/>
      <c r="G25" s="64"/>
      <c r="H25" s="64"/>
      <c r="I25" s="64"/>
      <c r="J25" s="64"/>
      <c r="K25" s="64"/>
      <c r="L25" s="64"/>
      <c r="M25" s="64"/>
    </row>
    <row r="26" spans="4:26" customFormat="1" ht="15" x14ac:dyDescent="0.2"/>
    <row r="27" spans="4:26" customFormat="1" ht="15" x14ac:dyDescent="0.2"/>
    <row r="28" spans="4:26" customFormat="1" ht="15" x14ac:dyDescent="0.2"/>
    <row r="29" spans="4:26" customFormat="1" ht="15" x14ac:dyDescent="0.2"/>
    <row r="30" spans="4:26" customFormat="1" ht="15" x14ac:dyDescent="0.2"/>
    <row r="31" spans="4:26" customFormat="1" ht="15" x14ac:dyDescent="0.2"/>
    <row r="32" spans="4:26" customFormat="1" ht="15" x14ac:dyDescent="0.2"/>
    <row r="33" customFormat="1" ht="15" x14ac:dyDescent="0.2"/>
    <row r="34" customFormat="1" ht="15" x14ac:dyDescent="0.2"/>
    <row r="35" customFormat="1" ht="15" x14ac:dyDescent="0.2"/>
    <row r="36" customFormat="1" ht="15" x14ac:dyDescent="0.2"/>
    <row r="37" customFormat="1" ht="15" x14ac:dyDescent="0.2"/>
    <row r="38" customFormat="1" ht="15" x14ac:dyDescent="0.2"/>
    <row r="39" customFormat="1" ht="15" x14ac:dyDescent="0.2"/>
    <row r="40" customFormat="1" ht="15" x14ac:dyDescent="0.2"/>
    <row r="41" customFormat="1" ht="15" x14ac:dyDescent="0.2"/>
    <row r="42" customFormat="1" ht="15" x14ac:dyDescent="0.2"/>
    <row r="43" customFormat="1" ht="15" x14ac:dyDescent="0.2"/>
    <row r="44" customFormat="1" ht="15" x14ac:dyDescent="0.2"/>
    <row r="45" customFormat="1" ht="15" x14ac:dyDescent="0.2"/>
    <row r="46" customFormat="1" ht="15" x14ac:dyDescent="0.2"/>
    <row r="47" customFormat="1" ht="15" x14ac:dyDescent="0.2"/>
    <row r="48" customFormat="1" ht="15" x14ac:dyDescent="0.2"/>
    <row r="49" customFormat="1" ht="15" x14ac:dyDescent="0.2"/>
    <row r="50" customFormat="1" ht="15" x14ac:dyDescent="0.2"/>
    <row r="51" customFormat="1" ht="15" x14ac:dyDescent="0.2"/>
    <row r="52" customFormat="1" ht="15" x14ac:dyDescent="0.2"/>
    <row r="53" customFormat="1" ht="15" x14ac:dyDescent="0.2"/>
    <row r="54" customFormat="1" ht="15" x14ac:dyDescent="0.2"/>
    <row r="55" customFormat="1" ht="15" x14ac:dyDescent="0.2"/>
    <row r="56" customFormat="1" ht="15" x14ac:dyDescent="0.2"/>
    <row r="57" customFormat="1" ht="15" x14ac:dyDescent="0.2"/>
    <row r="58" customFormat="1" ht="15" x14ac:dyDescent="0.2"/>
    <row r="59" customFormat="1" ht="15" x14ac:dyDescent="0.2"/>
    <row r="60" customFormat="1" ht="15" x14ac:dyDescent="0.2"/>
    <row r="61" customFormat="1" ht="15" x14ac:dyDescent="0.2"/>
    <row r="62" customFormat="1" ht="15" x14ac:dyDescent="0.2"/>
    <row r="63" customFormat="1" ht="15" x14ac:dyDescent="0.2"/>
    <row r="64" customFormat="1" ht="15" x14ac:dyDescent="0.2"/>
    <row r="65" customFormat="1" ht="15" x14ac:dyDescent="0.2"/>
    <row r="66" customFormat="1" ht="15" x14ac:dyDescent="0.2"/>
  </sheetData>
  <mergeCells count="3">
    <mergeCell ref="D5:E5"/>
    <mergeCell ref="H5:I5"/>
    <mergeCell ref="L5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Figure 1c</vt:lpstr>
      <vt:lpstr>Figure 2d</vt:lpstr>
      <vt:lpstr>Figure 2f</vt:lpstr>
      <vt:lpstr>Figure 3a</vt:lpstr>
      <vt:lpstr>Figure 3b</vt:lpstr>
      <vt:lpstr>Figure 3d</vt:lpstr>
      <vt:lpstr>Figure 3e</vt:lpstr>
      <vt:lpstr>Figure 4c</vt:lpstr>
      <vt:lpstr>Figure 4d</vt:lpstr>
      <vt:lpstr>Figure 5b</vt:lpstr>
      <vt:lpstr>Figure 5d</vt:lpstr>
      <vt:lpstr>Figure 5e</vt:lpstr>
      <vt:lpstr>Figure 5g</vt:lpstr>
      <vt:lpstr>Figure 5h</vt:lpstr>
      <vt:lpstr>Figure 6b</vt:lpstr>
      <vt:lpstr>Figure 6c</vt:lpstr>
      <vt:lpstr>Figure 6d</vt:lpstr>
      <vt:lpstr>Figure 6e</vt:lpstr>
      <vt:lpstr>Figure 6f</vt:lpstr>
      <vt:lpstr>Fig. S1b</vt:lpstr>
      <vt:lpstr>Fig. S1c</vt:lpstr>
      <vt:lpstr>Fig. S2a</vt:lpstr>
      <vt:lpstr>Fig. S2b</vt:lpstr>
      <vt:lpstr>Fig. S3a</vt:lpstr>
      <vt:lpstr>Fig. S4a</vt:lpstr>
      <vt:lpstr>Fig. S4b</vt:lpstr>
      <vt:lpstr>Fig. S5a</vt:lpstr>
      <vt:lpstr>Fig. S5b</vt:lpstr>
      <vt:lpstr>Fig. S6c</vt:lpstr>
      <vt:lpstr>Fig. S6d</vt:lpstr>
      <vt:lpstr>Fig. S6e</vt:lpstr>
      <vt:lpstr>Fig. S7a</vt:lpstr>
      <vt:lpstr>Fig. S7b</vt:lpstr>
      <vt:lpstr>Fig. S8b</vt:lpstr>
      <vt:lpstr>Fig. S8c</vt:lpstr>
      <vt:lpstr>Fig. S8d</vt:lpstr>
      <vt:lpstr>Fig. S8e</vt:lpstr>
      <vt:lpstr>Fig. S8f</vt:lpstr>
      <vt:lpstr>Fig. S8g</vt:lpstr>
      <vt:lpstr>Fig. S9b</vt:lpstr>
      <vt:lpstr>Fig. S9c</vt:lpstr>
      <vt:lpstr>Fig. S9d</vt:lpstr>
      <vt:lpstr>Fig. S10a</vt:lpstr>
      <vt:lpstr>Fig. S10b</vt:lpstr>
      <vt:lpstr>Fig. S10c</vt:lpstr>
      <vt:lpstr>Fig. S10d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Microsoft Office User</cp:lastModifiedBy>
  <dcterms:created xsi:type="dcterms:W3CDTF">2017-11-15T12:34:53Z</dcterms:created>
  <dcterms:modified xsi:type="dcterms:W3CDTF">2022-05-07T11:44:08Z</dcterms:modified>
</cp:coreProperties>
</file>