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ing®\OneDrive\Documentos\Desafio_metodos\Desafio-2\"/>
    </mc:Choice>
  </mc:AlternateContent>
  <xr:revisionPtr revIDLastSave="0" documentId="8_{128EAA64-0C0F-4068-B975-24AC99E5E1E5}" xr6:coauthVersionLast="47" xr6:coauthVersionMax="47" xr10:uidLastSave="{00000000-0000-0000-0000-000000000000}"/>
  <bookViews>
    <workbookView xWindow="-120" yWindow="-120" windowWidth="20730" windowHeight="11160" xr2:uid="{1E8133A3-FD66-490C-8B11-1175DBE9E2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78" i="1" l="1"/>
  <c r="E81" i="1" s="1"/>
  <c r="E79" i="1"/>
  <c r="E80" i="1"/>
  <c r="D83" i="1"/>
  <c r="DX81" i="1"/>
  <c r="AT78" i="1"/>
  <c r="AU78" i="1"/>
  <c r="AV78" i="1"/>
  <c r="AW78" i="1"/>
  <c r="AW81" i="1" s="1"/>
  <c r="AX78" i="1"/>
  <c r="AY78" i="1"/>
  <c r="AZ78" i="1"/>
  <c r="BA78" i="1"/>
  <c r="BA81" i="1" s="1"/>
  <c r="BB78" i="1"/>
  <c r="BC78" i="1"/>
  <c r="BD78" i="1"/>
  <c r="BE78" i="1"/>
  <c r="BE81" i="1" s="1"/>
  <c r="BF78" i="1"/>
  <c r="BG78" i="1"/>
  <c r="BH78" i="1"/>
  <c r="BI78" i="1"/>
  <c r="BI81" i="1" s="1"/>
  <c r="BJ78" i="1"/>
  <c r="BK78" i="1"/>
  <c r="BL78" i="1"/>
  <c r="BM78" i="1"/>
  <c r="BM81" i="1" s="1"/>
  <c r="BN78" i="1"/>
  <c r="BO78" i="1"/>
  <c r="BP78" i="1"/>
  <c r="BQ78" i="1"/>
  <c r="BQ81" i="1" s="1"/>
  <c r="BR78" i="1"/>
  <c r="BS78" i="1"/>
  <c r="BT78" i="1"/>
  <c r="BU78" i="1"/>
  <c r="BU81" i="1" s="1"/>
  <c r="BV78" i="1"/>
  <c r="BW78" i="1"/>
  <c r="BX78" i="1"/>
  <c r="BY78" i="1"/>
  <c r="BY81" i="1" s="1"/>
  <c r="BZ78" i="1"/>
  <c r="CA78" i="1"/>
  <c r="CB78" i="1"/>
  <c r="CC78" i="1"/>
  <c r="CC81" i="1" s="1"/>
  <c r="CD78" i="1"/>
  <c r="CE78" i="1"/>
  <c r="CF78" i="1"/>
  <c r="CG78" i="1"/>
  <c r="CG81" i="1" s="1"/>
  <c r="CH78" i="1"/>
  <c r="CI78" i="1"/>
  <c r="CJ78" i="1"/>
  <c r="CK78" i="1"/>
  <c r="CK81" i="1" s="1"/>
  <c r="CL78" i="1"/>
  <c r="CM78" i="1"/>
  <c r="CN78" i="1"/>
  <c r="CO78" i="1"/>
  <c r="CO81" i="1" s="1"/>
  <c r="CP78" i="1"/>
  <c r="CQ78" i="1"/>
  <c r="CR78" i="1"/>
  <c r="CS78" i="1"/>
  <c r="CS81" i="1" s="1"/>
  <c r="CT78" i="1"/>
  <c r="CU78" i="1"/>
  <c r="CV78" i="1"/>
  <c r="CW78" i="1"/>
  <c r="CW81" i="1" s="1"/>
  <c r="CX78" i="1"/>
  <c r="CY78" i="1"/>
  <c r="CZ78" i="1"/>
  <c r="DA78" i="1"/>
  <c r="DA81" i="1" s="1"/>
  <c r="DB78" i="1"/>
  <c r="DC78" i="1"/>
  <c r="DD78" i="1"/>
  <c r="DE78" i="1"/>
  <c r="DE81" i="1" s="1"/>
  <c r="DF78" i="1"/>
  <c r="DG78" i="1"/>
  <c r="DH78" i="1"/>
  <c r="DI78" i="1"/>
  <c r="DI81" i="1" s="1"/>
  <c r="DJ78" i="1"/>
  <c r="DK78" i="1"/>
  <c r="DL78" i="1"/>
  <c r="DM78" i="1"/>
  <c r="DM81" i="1" s="1"/>
  <c r="DN78" i="1"/>
  <c r="DO78" i="1"/>
  <c r="DP78" i="1"/>
  <c r="DQ78" i="1"/>
  <c r="DQ81" i="1" s="1"/>
  <c r="DR78" i="1"/>
  <c r="DS78" i="1"/>
  <c r="DT78" i="1"/>
  <c r="DU78" i="1"/>
  <c r="DU81" i="1" s="1"/>
  <c r="DV78" i="1"/>
  <c r="DW78" i="1"/>
  <c r="DX78" i="1"/>
  <c r="DY78" i="1"/>
  <c r="DY81" i="1" s="1"/>
  <c r="DZ78" i="1"/>
  <c r="AT79" i="1"/>
  <c r="AU79" i="1"/>
  <c r="AV79" i="1"/>
  <c r="AV81" i="1" s="1"/>
  <c r="AW79" i="1"/>
  <c r="AX79" i="1"/>
  <c r="AY79" i="1"/>
  <c r="AZ79" i="1"/>
  <c r="AZ81" i="1" s="1"/>
  <c r="BA79" i="1"/>
  <c r="BB79" i="1"/>
  <c r="BC79" i="1"/>
  <c r="BD79" i="1"/>
  <c r="BD81" i="1" s="1"/>
  <c r="BE79" i="1"/>
  <c r="BF79" i="1"/>
  <c r="BG79" i="1"/>
  <c r="BH79" i="1"/>
  <c r="BH81" i="1" s="1"/>
  <c r="BI79" i="1"/>
  <c r="BJ79" i="1"/>
  <c r="BK79" i="1"/>
  <c r="BL79" i="1"/>
  <c r="BL81" i="1" s="1"/>
  <c r="BM79" i="1"/>
  <c r="BN79" i="1"/>
  <c r="BO79" i="1"/>
  <c r="BP79" i="1"/>
  <c r="BP81" i="1" s="1"/>
  <c r="BQ79" i="1"/>
  <c r="BR79" i="1"/>
  <c r="BS79" i="1"/>
  <c r="BT79" i="1"/>
  <c r="BT81" i="1" s="1"/>
  <c r="BU79" i="1"/>
  <c r="BV79" i="1"/>
  <c r="BW79" i="1"/>
  <c r="BX79" i="1"/>
  <c r="BX81" i="1" s="1"/>
  <c r="BY79" i="1"/>
  <c r="BZ79" i="1"/>
  <c r="CA79" i="1"/>
  <c r="CB79" i="1"/>
  <c r="CB81" i="1" s="1"/>
  <c r="CC79" i="1"/>
  <c r="CD79" i="1"/>
  <c r="CE79" i="1"/>
  <c r="CF79" i="1"/>
  <c r="CF81" i="1" s="1"/>
  <c r="CG79" i="1"/>
  <c r="CH79" i="1"/>
  <c r="CI79" i="1"/>
  <c r="CJ79" i="1"/>
  <c r="CJ81" i="1" s="1"/>
  <c r="CK79" i="1"/>
  <c r="CL79" i="1"/>
  <c r="CM79" i="1"/>
  <c r="CN79" i="1"/>
  <c r="CN81" i="1" s="1"/>
  <c r="CO79" i="1"/>
  <c r="CP79" i="1"/>
  <c r="CQ79" i="1"/>
  <c r="CR79" i="1"/>
  <c r="CR81" i="1" s="1"/>
  <c r="CS79" i="1"/>
  <c r="CT79" i="1"/>
  <c r="CU79" i="1"/>
  <c r="CV79" i="1"/>
  <c r="CV81" i="1" s="1"/>
  <c r="CW79" i="1"/>
  <c r="CX79" i="1"/>
  <c r="CY79" i="1"/>
  <c r="CZ79" i="1"/>
  <c r="CZ81" i="1" s="1"/>
  <c r="DA79" i="1"/>
  <c r="DB79" i="1"/>
  <c r="DC79" i="1"/>
  <c r="DD79" i="1"/>
  <c r="DD81" i="1" s="1"/>
  <c r="DE79" i="1"/>
  <c r="DF79" i="1"/>
  <c r="DG79" i="1"/>
  <c r="DH79" i="1"/>
  <c r="DH81" i="1" s="1"/>
  <c r="DI79" i="1"/>
  <c r="DJ79" i="1"/>
  <c r="DK79" i="1"/>
  <c r="DL79" i="1"/>
  <c r="DL81" i="1" s="1"/>
  <c r="DM79" i="1"/>
  <c r="DN79" i="1"/>
  <c r="DO79" i="1"/>
  <c r="DP79" i="1"/>
  <c r="DP81" i="1" s="1"/>
  <c r="DQ79" i="1"/>
  <c r="DR79" i="1"/>
  <c r="DS79" i="1"/>
  <c r="DT79" i="1"/>
  <c r="DT81" i="1" s="1"/>
  <c r="DU79" i="1"/>
  <c r="DV79" i="1"/>
  <c r="DW79" i="1"/>
  <c r="DX79" i="1"/>
  <c r="DY79" i="1"/>
  <c r="DZ79" i="1"/>
  <c r="AT80" i="1"/>
  <c r="AU80" i="1"/>
  <c r="AU81" i="1" s="1"/>
  <c r="AV80" i="1"/>
  <c r="AW80" i="1"/>
  <c r="AX80" i="1"/>
  <c r="AY80" i="1"/>
  <c r="AY81" i="1" s="1"/>
  <c r="AZ80" i="1"/>
  <c r="BA80" i="1"/>
  <c r="BB80" i="1"/>
  <c r="BC80" i="1"/>
  <c r="BC81" i="1" s="1"/>
  <c r="BD80" i="1"/>
  <c r="BE80" i="1"/>
  <c r="BF80" i="1"/>
  <c r="BG80" i="1"/>
  <c r="BG81" i="1" s="1"/>
  <c r="BH80" i="1"/>
  <c r="BI80" i="1"/>
  <c r="BJ80" i="1"/>
  <c r="BK80" i="1"/>
  <c r="BK81" i="1" s="1"/>
  <c r="BL80" i="1"/>
  <c r="BM80" i="1"/>
  <c r="BN80" i="1"/>
  <c r="BO80" i="1"/>
  <c r="BO81" i="1" s="1"/>
  <c r="BP80" i="1"/>
  <c r="BQ80" i="1"/>
  <c r="BR80" i="1"/>
  <c r="BS80" i="1"/>
  <c r="BS81" i="1" s="1"/>
  <c r="BT80" i="1"/>
  <c r="BU80" i="1"/>
  <c r="BV80" i="1"/>
  <c r="BW80" i="1"/>
  <c r="BW81" i="1" s="1"/>
  <c r="BX80" i="1"/>
  <c r="BY80" i="1"/>
  <c r="BZ80" i="1"/>
  <c r="CA80" i="1"/>
  <c r="CA81" i="1" s="1"/>
  <c r="CB80" i="1"/>
  <c r="CC80" i="1"/>
  <c r="CD80" i="1"/>
  <c r="CE80" i="1"/>
  <c r="CE81" i="1" s="1"/>
  <c r="CF80" i="1"/>
  <c r="CG80" i="1"/>
  <c r="CH80" i="1"/>
  <c r="CI80" i="1"/>
  <c r="CI81" i="1" s="1"/>
  <c r="CJ80" i="1"/>
  <c r="CK80" i="1"/>
  <c r="CL80" i="1"/>
  <c r="CM80" i="1"/>
  <c r="CM81" i="1" s="1"/>
  <c r="CN80" i="1"/>
  <c r="CO80" i="1"/>
  <c r="CP80" i="1"/>
  <c r="CQ80" i="1"/>
  <c r="CQ81" i="1" s="1"/>
  <c r="CR80" i="1"/>
  <c r="CS80" i="1"/>
  <c r="CT80" i="1"/>
  <c r="CU80" i="1"/>
  <c r="CU81" i="1" s="1"/>
  <c r="CV80" i="1"/>
  <c r="CW80" i="1"/>
  <c r="CX80" i="1"/>
  <c r="CY80" i="1"/>
  <c r="CY81" i="1" s="1"/>
  <c r="CZ80" i="1"/>
  <c r="DA80" i="1"/>
  <c r="DB80" i="1"/>
  <c r="DC80" i="1"/>
  <c r="DC81" i="1" s="1"/>
  <c r="DD80" i="1"/>
  <c r="DE80" i="1"/>
  <c r="DF80" i="1"/>
  <c r="DG80" i="1"/>
  <c r="DG81" i="1" s="1"/>
  <c r="DH80" i="1"/>
  <c r="DI80" i="1"/>
  <c r="DJ80" i="1"/>
  <c r="DK80" i="1"/>
  <c r="DK81" i="1" s="1"/>
  <c r="DL80" i="1"/>
  <c r="DM80" i="1"/>
  <c r="DN80" i="1"/>
  <c r="DO80" i="1"/>
  <c r="DO81" i="1" s="1"/>
  <c r="DP80" i="1"/>
  <c r="DQ80" i="1"/>
  <c r="DR80" i="1"/>
  <c r="DS80" i="1"/>
  <c r="DS81" i="1" s="1"/>
  <c r="DT80" i="1"/>
  <c r="DU80" i="1"/>
  <c r="DV80" i="1"/>
  <c r="DW80" i="1"/>
  <c r="DW81" i="1" s="1"/>
  <c r="DX80" i="1"/>
  <c r="DY80" i="1"/>
  <c r="DZ80" i="1"/>
  <c r="AT81" i="1"/>
  <c r="AX81" i="1"/>
  <c r="BB81" i="1"/>
  <c r="BF81" i="1"/>
  <c r="BJ81" i="1"/>
  <c r="BN81" i="1"/>
  <c r="BR81" i="1"/>
  <c r="BV81" i="1"/>
  <c r="BZ81" i="1"/>
  <c r="CD81" i="1"/>
  <c r="CH81" i="1"/>
  <c r="CL81" i="1"/>
  <c r="CP81" i="1"/>
  <c r="CT81" i="1"/>
  <c r="CX81" i="1"/>
  <c r="DB81" i="1"/>
  <c r="DF81" i="1"/>
  <c r="DJ81" i="1"/>
  <c r="DN81" i="1"/>
  <c r="DR81" i="1"/>
  <c r="DV81" i="1"/>
  <c r="DZ81" i="1"/>
  <c r="F78" i="1"/>
  <c r="G78" i="1"/>
  <c r="H78" i="1"/>
  <c r="H81" i="1" s="1"/>
  <c r="I78" i="1"/>
  <c r="J78" i="1"/>
  <c r="K78" i="1"/>
  <c r="L78" i="1"/>
  <c r="L81" i="1" s="1"/>
  <c r="M78" i="1"/>
  <c r="N78" i="1"/>
  <c r="O78" i="1"/>
  <c r="P78" i="1"/>
  <c r="P81" i="1" s="1"/>
  <c r="Q78" i="1"/>
  <c r="R78" i="1"/>
  <c r="S78" i="1"/>
  <c r="T78" i="1"/>
  <c r="T81" i="1" s="1"/>
  <c r="U78" i="1"/>
  <c r="V78" i="1"/>
  <c r="W78" i="1"/>
  <c r="X78" i="1"/>
  <c r="X81" i="1" s="1"/>
  <c r="Y78" i="1"/>
  <c r="Z78" i="1"/>
  <c r="AA78" i="1"/>
  <c r="AB78" i="1"/>
  <c r="AB81" i="1" s="1"/>
  <c r="AC78" i="1"/>
  <c r="AD78" i="1"/>
  <c r="AE78" i="1"/>
  <c r="AF78" i="1"/>
  <c r="AF81" i="1" s="1"/>
  <c r="AG78" i="1"/>
  <c r="AH78" i="1"/>
  <c r="AI78" i="1"/>
  <c r="AJ78" i="1"/>
  <c r="AJ81" i="1" s="1"/>
  <c r="AK78" i="1"/>
  <c r="AL78" i="1"/>
  <c r="AM78" i="1"/>
  <c r="AN78" i="1"/>
  <c r="AN81" i="1" s="1"/>
  <c r="AO78" i="1"/>
  <c r="AP78" i="1"/>
  <c r="AQ78" i="1"/>
  <c r="AR78" i="1"/>
  <c r="AR81" i="1" s="1"/>
  <c r="AS78" i="1"/>
  <c r="F79" i="1"/>
  <c r="G79" i="1"/>
  <c r="G81" i="1" s="1"/>
  <c r="H79" i="1"/>
  <c r="I79" i="1"/>
  <c r="J79" i="1"/>
  <c r="K79" i="1"/>
  <c r="K81" i="1" s="1"/>
  <c r="L79" i="1"/>
  <c r="M79" i="1"/>
  <c r="N79" i="1"/>
  <c r="O79" i="1"/>
  <c r="O81" i="1" s="1"/>
  <c r="P79" i="1"/>
  <c r="Q79" i="1"/>
  <c r="R79" i="1"/>
  <c r="S79" i="1"/>
  <c r="S81" i="1" s="1"/>
  <c r="T79" i="1"/>
  <c r="U79" i="1"/>
  <c r="V79" i="1"/>
  <c r="W79" i="1"/>
  <c r="W81" i="1" s="1"/>
  <c r="X79" i="1"/>
  <c r="Y79" i="1"/>
  <c r="Z79" i="1"/>
  <c r="AA79" i="1"/>
  <c r="AA81" i="1" s="1"/>
  <c r="AB79" i="1"/>
  <c r="AC79" i="1"/>
  <c r="AD79" i="1"/>
  <c r="AE79" i="1"/>
  <c r="AE81" i="1" s="1"/>
  <c r="AF79" i="1"/>
  <c r="AG79" i="1"/>
  <c r="AH79" i="1"/>
  <c r="AI79" i="1"/>
  <c r="AI81" i="1" s="1"/>
  <c r="AJ79" i="1"/>
  <c r="AK79" i="1"/>
  <c r="AL79" i="1"/>
  <c r="AM79" i="1"/>
  <c r="AM81" i="1" s="1"/>
  <c r="AN79" i="1"/>
  <c r="AO79" i="1"/>
  <c r="AP79" i="1"/>
  <c r="AQ79" i="1"/>
  <c r="AQ81" i="1" s="1"/>
  <c r="AR79" i="1"/>
  <c r="AS79" i="1"/>
  <c r="F80" i="1"/>
  <c r="F81" i="1" s="1"/>
  <c r="G80" i="1"/>
  <c r="H80" i="1"/>
  <c r="I80" i="1"/>
  <c r="J80" i="1"/>
  <c r="J81" i="1" s="1"/>
  <c r="K80" i="1"/>
  <c r="L80" i="1"/>
  <c r="M80" i="1"/>
  <c r="N80" i="1"/>
  <c r="N81" i="1" s="1"/>
  <c r="O80" i="1"/>
  <c r="P80" i="1"/>
  <c r="Q80" i="1"/>
  <c r="R80" i="1"/>
  <c r="R81" i="1" s="1"/>
  <c r="S80" i="1"/>
  <c r="T80" i="1"/>
  <c r="U80" i="1"/>
  <c r="V80" i="1"/>
  <c r="V81" i="1" s="1"/>
  <c r="W80" i="1"/>
  <c r="X80" i="1"/>
  <c r="Y80" i="1"/>
  <c r="Z80" i="1"/>
  <c r="Z81" i="1" s="1"/>
  <c r="AA80" i="1"/>
  <c r="AB80" i="1"/>
  <c r="AC80" i="1"/>
  <c r="AD80" i="1"/>
  <c r="AD81" i="1" s="1"/>
  <c r="AE80" i="1"/>
  <c r="AF80" i="1"/>
  <c r="AG80" i="1"/>
  <c r="AH80" i="1"/>
  <c r="AH81" i="1" s="1"/>
  <c r="AI80" i="1"/>
  <c r="AJ80" i="1"/>
  <c r="AK80" i="1"/>
  <c r="AL80" i="1"/>
  <c r="AL81" i="1" s="1"/>
  <c r="AM80" i="1"/>
  <c r="AN80" i="1"/>
  <c r="AO80" i="1"/>
  <c r="AP80" i="1"/>
  <c r="AP81" i="1" s="1"/>
  <c r="AQ80" i="1"/>
  <c r="AR80" i="1"/>
  <c r="AS80" i="1"/>
  <c r="I81" i="1"/>
  <c r="M81" i="1"/>
  <c r="Q81" i="1"/>
  <c r="U81" i="1"/>
  <c r="Y81" i="1"/>
  <c r="AC81" i="1"/>
  <c r="AG81" i="1"/>
  <c r="AK81" i="1"/>
  <c r="AO81" i="1"/>
  <c r="AS81" i="1"/>
  <c r="D78" i="1"/>
  <c r="D81" i="1"/>
  <c r="D80" i="1"/>
  <c r="D79" i="1"/>
  <c r="T69" i="1"/>
  <c r="U69" i="1" s="1"/>
  <c r="V69" i="1" s="1"/>
  <c r="W69" i="1" s="1"/>
  <c r="X69" i="1" s="1"/>
  <c r="Y69" i="1" s="1"/>
  <c r="Z69" i="1" s="1"/>
  <c r="AA69" i="1" s="1"/>
  <c r="AB69" i="1" s="1"/>
  <c r="AC69" i="1" s="1"/>
  <c r="AD69" i="1" s="1"/>
  <c r="AE69" i="1" s="1"/>
  <c r="AF69" i="1" s="1"/>
  <c r="AG69" i="1" s="1"/>
  <c r="AH69" i="1" s="1"/>
  <c r="AI69" i="1" s="1"/>
  <c r="AJ69" i="1" s="1"/>
  <c r="AK69" i="1" s="1"/>
  <c r="AL69" i="1" s="1"/>
  <c r="AM69" i="1" s="1"/>
  <c r="AN69" i="1" s="1"/>
  <c r="AO69" i="1" s="1"/>
  <c r="AP69" i="1" s="1"/>
  <c r="AQ69" i="1" s="1"/>
  <c r="AR69" i="1" s="1"/>
  <c r="AS69" i="1" s="1"/>
  <c r="AT69" i="1" s="1"/>
  <c r="AU69" i="1" s="1"/>
  <c r="AV69" i="1" s="1"/>
  <c r="AW69" i="1" s="1"/>
  <c r="AX69" i="1" s="1"/>
  <c r="AY69" i="1" s="1"/>
  <c r="AZ69" i="1" s="1"/>
  <c r="BA69" i="1" s="1"/>
  <c r="BB69" i="1" s="1"/>
  <c r="BC69" i="1" s="1"/>
  <c r="BD69" i="1" s="1"/>
  <c r="BE69" i="1" s="1"/>
  <c r="BF69" i="1" s="1"/>
  <c r="BG69" i="1" s="1"/>
  <c r="BH69" i="1" s="1"/>
  <c r="BI69" i="1" s="1"/>
  <c r="BJ69" i="1" s="1"/>
  <c r="BK69" i="1" s="1"/>
  <c r="BL69" i="1" s="1"/>
  <c r="BM69" i="1" s="1"/>
  <c r="BN69" i="1" s="1"/>
  <c r="BO69" i="1" s="1"/>
  <c r="BP69" i="1" s="1"/>
  <c r="BQ69" i="1" s="1"/>
  <c r="BR69" i="1" s="1"/>
  <c r="BS69" i="1" s="1"/>
  <c r="BT69" i="1" s="1"/>
  <c r="BU69" i="1" s="1"/>
  <c r="BV69" i="1" s="1"/>
  <c r="BW69" i="1" s="1"/>
  <c r="BX69" i="1" s="1"/>
  <c r="BY69" i="1" s="1"/>
  <c r="BZ69" i="1" s="1"/>
  <c r="CA69" i="1" s="1"/>
  <c r="CB69" i="1" s="1"/>
  <c r="CC69" i="1" s="1"/>
  <c r="CD69" i="1" s="1"/>
  <c r="CE69" i="1" s="1"/>
  <c r="CF69" i="1" s="1"/>
  <c r="CG69" i="1" s="1"/>
  <c r="CH69" i="1" s="1"/>
  <c r="CI69" i="1" s="1"/>
  <c r="CJ69" i="1" s="1"/>
  <c r="CK69" i="1" s="1"/>
  <c r="CL69" i="1" s="1"/>
  <c r="CM69" i="1" s="1"/>
  <c r="CN69" i="1" s="1"/>
  <c r="CO69" i="1" s="1"/>
  <c r="CP69" i="1" s="1"/>
  <c r="CQ69" i="1" s="1"/>
  <c r="CR69" i="1" s="1"/>
  <c r="CS69" i="1" s="1"/>
  <c r="CT69" i="1" s="1"/>
  <c r="CU69" i="1" s="1"/>
  <c r="CV69" i="1" s="1"/>
  <c r="CW69" i="1" s="1"/>
  <c r="CX69" i="1" s="1"/>
  <c r="CY69" i="1" s="1"/>
  <c r="CZ69" i="1" s="1"/>
  <c r="DA69" i="1" s="1"/>
  <c r="DB69" i="1" s="1"/>
  <c r="DC69" i="1" s="1"/>
  <c r="DD69" i="1" s="1"/>
  <c r="DE69" i="1" s="1"/>
  <c r="DF69" i="1" s="1"/>
  <c r="DG69" i="1" s="1"/>
  <c r="DH69" i="1" s="1"/>
  <c r="DI69" i="1" s="1"/>
  <c r="DJ69" i="1" s="1"/>
  <c r="DK69" i="1" s="1"/>
  <c r="DL69" i="1" s="1"/>
  <c r="DM69" i="1" s="1"/>
  <c r="DN69" i="1" s="1"/>
  <c r="DO69" i="1" s="1"/>
  <c r="DP69" i="1" s="1"/>
  <c r="DQ69" i="1" s="1"/>
  <c r="DR69" i="1" s="1"/>
  <c r="DS69" i="1" s="1"/>
  <c r="DT69" i="1" s="1"/>
  <c r="DU69" i="1" s="1"/>
  <c r="DV69" i="1" s="1"/>
  <c r="DW69" i="1" s="1"/>
  <c r="DX69" i="1" s="1"/>
  <c r="DY69" i="1" s="1"/>
  <c r="DZ69" i="1" s="1"/>
  <c r="Q69" i="1"/>
  <c r="R69" i="1" s="1"/>
  <c r="S69" i="1" s="1"/>
  <c r="P69" i="1"/>
  <c r="DP70" i="1"/>
  <c r="DQ72" i="1" s="1"/>
  <c r="DP71" i="1"/>
  <c r="DQ70" i="1" s="1"/>
  <c r="DQ71" i="1"/>
  <c r="DP72" i="1"/>
  <c r="DE70" i="1"/>
  <c r="DE71" i="1"/>
  <c r="DF72" i="1" s="1"/>
  <c r="DE72" i="1"/>
  <c r="DF71" i="1" s="1"/>
  <c r="DG70" i="1" s="1"/>
  <c r="CR70" i="1"/>
  <c r="CS71" i="1" s="1"/>
  <c r="CT70" i="1" s="1"/>
  <c r="CR71" i="1"/>
  <c r="CS70" i="1" s="1"/>
  <c r="CR72" i="1"/>
  <c r="CS72" i="1"/>
  <c r="CF70" i="1"/>
  <c r="CG70" i="1"/>
  <c r="CH71" i="1" s="1"/>
  <c r="CF71" i="1"/>
  <c r="CG71" i="1"/>
  <c r="CH70" i="1" s="1"/>
  <c r="CF72" i="1"/>
  <c r="CG72" i="1"/>
  <c r="BV70" i="1"/>
  <c r="BV71" i="1"/>
  <c r="BW70" i="1" s="1"/>
  <c r="BW71" i="1"/>
  <c r="BX70" i="1" s="1"/>
  <c r="BV72" i="1"/>
  <c r="BW72" i="1"/>
  <c r="BM70" i="1"/>
  <c r="BN71" i="1" s="1"/>
  <c r="BO70" i="1" s="1"/>
  <c r="BM71" i="1"/>
  <c r="BN70" i="1" s="1"/>
  <c r="BM72" i="1"/>
  <c r="BN72" i="1"/>
  <c r="AZ70" i="1"/>
  <c r="BA71" i="1" s="1"/>
  <c r="BB70" i="1" s="1"/>
  <c r="AZ71" i="1"/>
  <c r="BA70" i="1" s="1"/>
  <c r="AZ72" i="1"/>
  <c r="BA72" i="1"/>
  <c r="AO70" i="1"/>
  <c r="AO71" i="1"/>
  <c r="AP70" i="1" s="1"/>
  <c r="AP71" i="1"/>
  <c r="AO72" i="1"/>
  <c r="AD70" i="1"/>
  <c r="AD71" i="1"/>
  <c r="AE70" i="1" s="1"/>
  <c r="AD72" i="1"/>
  <c r="AE71" i="1" s="1"/>
  <c r="P70" i="1"/>
  <c r="Q71" i="1" s="1"/>
  <c r="R70" i="1" s="1"/>
  <c r="P71" i="1"/>
  <c r="P72" i="1"/>
  <c r="Q70" i="1" s="1"/>
  <c r="Q72" i="1"/>
  <c r="F71" i="1"/>
  <c r="F70" i="1"/>
  <c r="G70" i="1"/>
  <c r="G71" i="1"/>
  <c r="F72" i="1"/>
  <c r="E72" i="1"/>
  <c r="E71" i="1"/>
  <c r="E70" i="1"/>
  <c r="F55" i="1"/>
  <c r="E62" i="1"/>
  <c r="E65" i="1"/>
  <c r="E64" i="1"/>
  <c r="E63" i="1"/>
  <c r="E57" i="1"/>
  <c r="D57" i="1"/>
  <c r="F56" i="1"/>
  <c r="D56" i="1"/>
  <c r="E55" i="1"/>
  <c r="G57" i="1"/>
  <c r="G56" i="1"/>
  <c r="DR70" i="1" l="1"/>
  <c r="DR71" i="1"/>
  <c r="DR72" i="1"/>
  <c r="DF70" i="1"/>
  <c r="CT72" i="1"/>
  <c r="CT71" i="1"/>
  <c r="CU70" i="1" s="1"/>
  <c r="CU71" i="1"/>
  <c r="CU72" i="1"/>
  <c r="CI72" i="1"/>
  <c r="CH72" i="1"/>
  <c r="CI71" i="1" s="1"/>
  <c r="CJ70" i="1" s="1"/>
  <c r="BY71" i="1"/>
  <c r="BY72" i="1"/>
  <c r="BX71" i="1"/>
  <c r="BX72" i="1"/>
  <c r="BO72" i="1"/>
  <c r="BO71" i="1"/>
  <c r="BP70" i="1" s="1"/>
  <c r="BP71" i="1"/>
  <c r="BP72" i="1"/>
  <c r="BB72" i="1"/>
  <c r="BB71" i="1"/>
  <c r="BC70" i="1" s="1"/>
  <c r="BC71" i="1"/>
  <c r="BC72" i="1"/>
  <c r="AQ72" i="1"/>
  <c r="AP72" i="1"/>
  <c r="AQ71" i="1" s="1"/>
  <c r="AR70" i="1" s="1"/>
  <c r="AF72" i="1"/>
  <c r="AE72" i="1"/>
  <c r="AF70" i="1" s="1"/>
  <c r="R71" i="1"/>
  <c r="S70" i="1" s="1"/>
  <c r="R72" i="1"/>
  <c r="S71" i="1"/>
  <c r="S72" i="1"/>
  <c r="H72" i="1"/>
  <c r="G72" i="1"/>
  <c r="H70" i="1" s="1"/>
  <c r="DS70" i="1" l="1"/>
  <c r="DS72" i="1"/>
  <c r="DS71" i="1"/>
  <c r="DT70" i="1" s="1"/>
  <c r="DG72" i="1"/>
  <c r="DH71" i="1" s="1"/>
  <c r="DG71" i="1"/>
  <c r="CV71" i="1"/>
  <c r="CV72" i="1"/>
  <c r="CV70" i="1"/>
  <c r="CI70" i="1"/>
  <c r="BZ70" i="1"/>
  <c r="BY70" i="1"/>
  <c r="BQ71" i="1"/>
  <c r="BQ72" i="1"/>
  <c r="BQ70" i="1"/>
  <c r="BD70" i="1"/>
  <c r="BD71" i="1"/>
  <c r="BD72" i="1"/>
  <c r="AQ70" i="1"/>
  <c r="AG71" i="1"/>
  <c r="AF71" i="1"/>
  <c r="AG70" i="1" s="1"/>
  <c r="T70" i="1"/>
  <c r="T72" i="1"/>
  <c r="T71" i="1"/>
  <c r="U70" i="1" s="1"/>
  <c r="I71" i="1"/>
  <c r="H71" i="1"/>
  <c r="I70" i="1" s="1"/>
  <c r="DT72" i="1" l="1"/>
  <c r="DU71" i="1" s="1"/>
  <c r="DT71" i="1"/>
  <c r="DU70" i="1" s="1"/>
  <c r="DH70" i="1"/>
  <c r="DH72" i="1"/>
  <c r="DI70" i="1"/>
  <c r="CW71" i="1"/>
  <c r="CW72" i="1"/>
  <c r="CW70" i="1"/>
  <c r="CJ71" i="1"/>
  <c r="CJ72" i="1"/>
  <c r="CK71" i="1" s="1"/>
  <c r="BZ72" i="1"/>
  <c r="BZ71" i="1"/>
  <c r="CA70" i="1" s="1"/>
  <c r="CA71" i="1"/>
  <c r="CA72" i="1"/>
  <c r="BR71" i="1"/>
  <c r="BS70" i="1" s="1"/>
  <c r="BR72" i="1"/>
  <c r="BR70" i="1"/>
  <c r="BE70" i="1"/>
  <c r="BE71" i="1"/>
  <c r="BE72" i="1"/>
  <c r="AR72" i="1"/>
  <c r="AS71" i="1" s="1"/>
  <c r="AR71" i="1"/>
  <c r="AH72" i="1"/>
  <c r="AG72" i="1"/>
  <c r="AH70" i="1" s="1"/>
  <c r="U72" i="1"/>
  <c r="V71" i="1" s="1"/>
  <c r="U71" i="1"/>
  <c r="V70" i="1" s="1"/>
  <c r="J72" i="1"/>
  <c r="I72" i="1"/>
  <c r="J70" i="1" s="1"/>
  <c r="DV72" i="1" l="1"/>
  <c r="DU72" i="1"/>
  <c r="DV70" i="1" s="1"/>
  <c r="DI71" i="1"/>
  <c r="DJ72" i="1" s="1"/>
  <c r="DI72" i="1"/>
  <c r="DJ71" i="1" s="1"/>
  <c r="DK70" i="1" s="1"/>
  <c r="CX72" i="1"/>
  <c r="CX71" i="1"/>
  <c r="CY70" i="1" s="1"/>
  <c r="CX70" i="1"/>
  <c r="CK70" i="1"/>
  <c r="CK72" i="1"/>
  <c r="CL70" i="1" s="1"/>
  <c r="CB71" i="1"/>
  <c r="CB72" i="1"/>
  <c r="CB70" i="1"/>
  <c r="BS72" i="1"/>
  <c r="BS71" i="1"/>
  <c r="BT70" i="1" s="1"/>
  <c r="BT71" i="1"/>
  <c r="BT72" i="1"/>
  <c r="BF70" i="1"/>
  <c r="BF72" i="1"/>
  <c r="BF71" i="1"/>
  <c r="BG70" i="1" s="1"/>
  <c r="AS70" i="1"/>
  <c r="AS72" i="1"/>
  <c r="AT70" i="1" s="1"/>
  <c r="AI71" i="1"/>
  <c r="AH71" i="1"/>
  <c r="AI70" i="1" s="1"/>
  <c r="W72" i="1"/>
  <c r="V72" i="1"/>
  <c r="W70" i="1" s="1"/>
  <c r="K71" i="1"/>
  <c r="J71" i="1"/>
  <c r="K70" i="1" s="1"/>
  <c r="DW71" i="1" l="1"/>
  <c r="DV71" i="1"/>
  <c r="DW70" i="1" s="1"/>
  <c r="DJ70" i="1"/>
  <c r="CY71" i="1"/>
  <c r="CZ70" i="1" s="1"/>
  <c r="CY72" i="1"/>
  <c r="CZ71" i="1" s="1"/>
  <c r="CL71" i="1"/>
  <c r="CL72" i="1"/>
  <c r="CM71" i="1" s="1"/>
  <c r="CC72" i="1"/>
  <c r="CC71" i="1"/>
  <c r="CD70" i="1" s="1"/>
  <c r="CC70" i="1"/>
  <c r="BU71" i="1"/>
  <c r="BU72" i="1"/>
  <c r="BU70" i="1"/>
  <c r="BG71" i="1"/>
  <c r="BG72" i="1"/>
  <c r="BH71" i="1" s="1"/>
  <c r="AT71" i="1"/>
  <c r="AU70" i="1" s="1"/>
  <c r="AT72" i="1"/>
  <c r="AU71" i="1" s="1"/>
  <c r="AJ72" i="1"/>
  <c r="AI72" i="1"/>
  <c r="AJ71" i="1" s="1"/>
  <c r="AK70" i="1" s="1"/>
  <c r="X71" i="1"/>
  <c r="W71" i="1"/>
  <c r="X70" i="1" s="1"/>
  <c r="L72" i="1"/>
  <c r="K72" i="1"/>
  <c r="L70" i="1" s="1"/>
  <c r="DX72" i="1" l="1"/>
  <c r="DW72" i="1"/>
  <c r="DX71" i="1" s="1"/>
  <c r="DY70" i="1" s="1"/>
  <c r="DK72" i="1"/>
  <c r="DL71" i="1" s="1"/>
  <c r="DK71" i="1"/>
  <c r="DA70" i="1"/>
  <c r="CZ72" i="1"/>
  <c r="DA71" i="1"/>
  <c r="DA72" i="1"/>
  <c r="CM70" i="1"/>
  <c r="CM72" i="1"/>
  <c r="CN70" i="1" s="1"/>
  <c r="CD72" i="1"/>
  <c r="CE71" i="1" s="1"/>
  <c r="CD71" i="1"/>
  <c r="CE70" i="1" s="1"/>
  <c r="BH70" i="1"/>
  <c r="BH72" i="1"/>
  <c r="BI70" i="1" s="1"/>
  <c r="AV72" i="1"/>
  <c r="AU72" i="1"/>
  <c r="AV70" i="1" s="1"/>
  <c r="AJ70" i="1"/>
  <c r="Y72" i="1"/>
  <c r="X72" i="1"/>
  <c r="Y70" i="1" s="1"/>
  <c r="M71" i="1"/>
  <c r="L71" i="1"/>
  <c r="M70" i="1" s="1"/>
  <c r="DX70" i="1" l="1"/>
  <c r="DL70" i="1"/>
  <c r="DL72" i="1"/>
  <c r="DM70" i="1"/>
  <c r="DB70" i="1"/>
  <c r="DB72" i="1"/>
  <c r="DB71" i="1"/>
  <c r="DC70" i="1" s="1"/>
  <c r="CN71" i="1"/>
  <c r="CN72" i="1"/>
  <c r="CO71" i="1" s="1"/>
  <c r="CE72" i="1"/>
  <c r="BI72" i="1"/>
  <c r="BJ71" i="1" s="1"/>
  <c r="BI71" i="1"/>
  <c r="BJ70" i="1" s="1"/>
  <c r="AW71" i="1"/>
  <c r="AV71" i="1"/>
  <c r="AW70" i="1" s="1"/>
  <c r="AK72" i="1"/>
  <c r="AL71" i="1" s="1"/>
  <c r="AK71" i="1"/>
  <c r="Z71" i="1"/>
  <c r="Y71" i="1"/>
  <c r="Z70" i="1" s="1"/>
  <c r="N72" i="1"/>
  <c r="M72" i="1"/>
  <c r="N71" i="1" s="1"/>
  <c r="O70" i="1" s="1"/>
  <c r="DY72" i="1" l="1"/>
  <c r="DZ71" i="1" s="1"/>
  <c r="DY71" i="1"/>
  <c r="DM71" i="1"/>
  <c r="DM72" i="1"/>
  <c r="DN71" i="1" s="1"/>
  <c r="DC71" i="1"/>
  <c r="DD72" i="1" s="1"/>
  <c r="DC72" i="1"/>
  <c r="DD71" i="1" s="1"/>
  <c r="CO70" i="1"/>
  <c r="CO72" i="1"/>
  <c r="CP70" i="1" s="1"/>
  <c r="BK72" i="1"/>
  <c r="BJ72" i="1"/>
  <c r="BK70" i="1" s="1"/>
  <c r="AX72" i="1"/>
  <c r="AW72" i="1"/>
  <c r="AX71" i="1" s="1"/>
  <c r="AY70" i="1" s="1"/>
  <c r="AL70" i="1"/>
  <c r="AL72" i="1"/>
  <c r="AM70" i="1"/>
  <c r="AA72" i="1"/>
  <c r="Z72" i="1"/>
  <c r="AA71" i="1" s="1"/>
  <c r="AB70" i="1" s="1"/>
  <c r="AA70" i="1"/>
  <c r="N70" i="1"/>
  <c r="DZ70" i="1" l="1"/>
  <c r="DZ72" i="1"/>
  <c r="DN70" i="1"/>
  <c r="DN72" i="1"/>
  <c r="DO70" i="1" s="1"/>
  <c r="DD70" i="1"/>
  <c r="CP71" i="1"/>
  <c r="CP72" i="1"/>
  <c r="CQ71" i="1" s="1"/>
  <c r="BL71" i="1"/>
  <c r="BK71" i="1"/>
  <c r="BL70" i="1" s="1"/>
  <c r="AX70" i="1"/>
  <c r="AM71" i="1"/>
  <c r="AN70" i="1" s="1"/>
  <c r="AM72" i="1"/>
  <c r="AN71" i="1" s="1"/>
  <c r="AB72" i="1"/>
  <c r="AC71" i="1" s="1"/>
  <c r="AB71" i="1"/>
  <c r="AC70" i="1" s="1"/>
  <c r="O72" i="1"/>
  <c r="O71" i="1"/>
  <c r="DO72" i="1" l="1"/>
  <c r="DO71" i="1"/>
  <c r="CQ70" i="1"/>
  <c r="CQ72" i="1"/>
  <c r="BL72" i="1"/>
  <c r="AY72" i="1"/>
  <c r="AY71" i="1"/>
  <c r="AN72" i="1"/>
  <c r="AC72" i="1"/>
  <c r="G55" i="1" l="1"/>
  <c r="H31" i="1" a="1"/>
  <c r="H31" i="1" s="1"/>
  <c r="D31" i="1" a="1"/>
  <c r="D3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<sst xmlns="http://schemas.openxmlformats.org/spreadsheetml/2006/main" count="54" uniqueCount="43">
  <si>
    <t>%</t>
  </si>
  <si>
    <t>arena</t>
  </si>
  <si>
    <t>grano fino</t>
  </si>
  <si>
    <t>grano grueso</t>
  </si>
  <si>
    <t>cantera 1</t>
  </si>
  <si>
    <t>cantera 2</t>
  </si>
  <si>
    <t>cantera 3</t>
  </si>
  <si>
    <t>un ingeniero civil requiere 4800, 5810,5690 de arena, grano fino y grano grueso</t>
  </si>
  <si>
    <t>respectivamente</t>
  </si>
  <si>
    <t>determinar la cantidad de metros cubicos que se debe transportar de naterial</t>
  </si>
  <si>
    <t>desde cada cantera ,para cumplir con sus requerimientos</t>
  </si>
  <si>
    <t>1. verificar si la matriz tiene diagonal predominante</t>
  </si>
  <si>
    <t>aii  &gt; sumatoria de los aij</t>
  </si>
  <si>
    <t>abs(0,52)&gt;abs(0,20)+abs(0,25)</t>
  </si>
  <si>
    <t>abs(0,50)&gt;abs(0,30)+abs(0,20)</t>
  </si>
  <si>
    <t>abs(0,55)&gt;abs(0,18)+abs(0,55)</t>
  </si>
  <si>
    <t xml:space="preserve">se podria decir q la matrzi tiene una diagonal predomiante pero en el segundo no resulta mayor si no igual </t>
  </si>
  <si>
    <t>x= M x + c</t>
  </si>
  <si>
    <t>2.despejar los elementos de la diagonal</t>
  </si>
  <si>
    <t>x1</t>
  </si>
  <si>
    <t>x2</t>
  </si>
  <si>
    <t>x3</t>
  </si>
  <si>
    <t>M</t>
  </si>
  <si>
    <t>c</t>
  </si>
  <si>
    <t>x1=-0,38x2-0,48+9230,769</t>
  </si>
  <si>
    <t>x2=-,06x1-0,4+11620</t>
  </si>
  <si>
    <t>x3=-0,32727x1-0,3636+10345,45</t>
  </si>
  <si>
    <t>3.</t>
  </si>
  <si>
    <t>encontrar el alfa = indicador de convergencia</t>
  </si>
  <si>
    <t>alfa1</t>
  </si>
  <si>
    <t>alfa 2</t>
  </si>
  <si>
    <t>alfa 3</t>
  </si>
  <si>
    <t>maximo</t>
  </si>
  <si>
    <t>si alfa &lt;= 1 el sistema converge</t>
  </si>
  <si>
    <t>si alfa &gt; 1  converge o lentamente o no converge</t>
  </si>
  <si>
    <t>4. iterar</t>
  </si>
  <si>
    <t>los resultados coinciden en la iteracion 124</t>
  </si>
  <si>
    <t>error</t>
  </si>
  <si>
    <t>e1</t>
  </si>
  <si>
    <t>e2</t>
  </si>
  <si>
    <t>e3</t>
  </si>
  <si>
    <t>max ei</t>
  </si>
  <si>
    <t>tol=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</si>
</sst>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28">
    <xf numFmtId="0" fontId="0" fillId="0" borderId="0" xfId="0"/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wrapText="1"/>
    </xf>
    <xf numFmtId="0" fontId="0" fillId="0" borderId="5" xfId="0" applyBorder="1" applyAlignment="1">
      <alignment horizontal="right" wrapText="1"/>
    </xf>
    <xf numFmtId="0" fontId="0" fillId="0" borderId="2" xfId="0" applyBorder="1" applyAlignment="1">
      <alignment vertical="center"/>
    </xf>
    <xf numFmtId="0" fontId="0" fillId="3" borderId="0" xfId="0" applyFill="1"/>
    <xf numFmtId="0" fontId="0" fillId="4" borderId="0" xfId="0" applyFill="1"/>
    <xf numFmtId="0" fontId="0" fillId="0" borderId="0" xfId="1" applyNumberFormat="1" applyFont="1"/>
    <xf numFmtId="0" fontId="0" fillId="0" borderId="0" xfId="0" applyFill="1"/>
    <xf numFmtId="2" fontId="0" fillId="3" borderId="0" xfId="1" applyNumberFormat="1" applyFont="1" applyFill="1"/>
    <xf numFmtId="2" fontId="0" fillId="5" borderId="0" xfId="1" applyNumberFormat="1" applyFont="1" applyFill="1"/>
    <xf numFmtId="2" fontId="0" fillId="6" borderId="0" xfId="1" applyNumberFormat="1" applyFont="1" applyFill="1"/>
    <xf numFmtId="0" fontId="0" fillId="7" borderId="0" xfId="0" applyFill="1"/>
    <xf numFmtId="0" fontId="0" fillId="10" borderId="0" xfId="0" applyFill="1"/>
    <xf numFmtId="0" fontId="0" fillId="0" borderId="0" xfId="0"/>
    <xf numFmtId="0" fontId="0" fillId="9" borderId="0" xfId="0" applyFill="1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0" fillId="9" borderId="0" xfId="0" applyFill="1"/>
    <xf numFmtId="0" fontId="0" fillId="11" borderId="0" xfId="0" applyFill="1"/>
    <xf numFmtId="0" fontId="3" fillId="8" borderId="0" xfId="0" applyFont="1" applyFill="1" applyAlignment="1">
      <alignment horizontal="center"/>
    </xf>
    <xf numFmtId="0" fontId="2" fillId="2" borderId="1" xfId="2"/>
    <xf numFmtId="0" fontId="2" fillId="11" borderId="1" xfId="2" applyFill="1"/>
  </cellXfs>
  <cellStyles count="3">
    <cellStyle name="Normal" xfId="0" builtinId="0"/>
    <cellStyle name="Porcentaje" xfId="1" builtinId="5"/>
    <cellStyle name="Salida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7B7B0-6CB0-444A-95AC-D7176809F622}">
  <dimension ref="B2:DZ83"/>
  <sheetViews>
    <sheetView tabSelected="1" topLeftCell="B70" zoomScale="112" zoomScaleNormal="112" workbookViewId="0">
      <selection activeCell="B71" sqref="B71"/>
    </sheetView>
  </sheetViews>
  <sheetFormatPr baseColWidth="10" defaultRowHeight="15" x14ac:dyDescent="0.25"/>
  <cols>
    <col min="2" max="2" width="10.42578125" customWidth="1"/>
    <col min="3" max="3" width="12.140625" customWidth="1"/>
    <col min="4" max="4" width="11.85546875" bestFit="1" customWidth="1"/>
  </cols>
  <sheetData>
    <row r="2" spans="2:9" ht="15.75" thickBot="1" x14ac:dyDescent="0.3"/>
    <row r="3" spans="2:9" ht="15.75" thickBot="1" x14ac:dyDescent="0.3">
      <c r="B3" s="1"/>
      <c r="C3" s="1"/>
      <c r="D3" s="1" t="s">
        <v>0</v>
      </c>
      <c r="E3" s="1" t="s">
        <v>0</v>
      </c>
      <c r="F3" s="1" t="s">
        <v>0</v>
      </c>
      <c r="G3" s="1"/>
      <c r="H3" s="1"/>
      <c r="I3" s="1"/>
    </row>
    <row r="4" spans="2:9" ht="15.75" thickBot="1" x14ac:dyDescent="0.3">
      <c r="B4" s="1"/>
      <c r="C4" s="1"/>
      <c r="D4" s="2" t="s">
        <v>1</v>
      </c>
      <c r="E4" s="2" t="s">
        <v>2</v>
      </c>
      <c r="F4" s="3" t="s">
        <v>3</v>
      </c>
      <c r="G4" s="1"/>
      <c r="H4" s="1"/>
      <c r="I4" s="1"/>
    </row>
    <row r="5" spans="2:9" ht="15.75" thickBot="1" x14ac:dyDescent="0.3">
      <c r="B5" s="1"/>
      <c r="C5" s="4" t="s">
        <v>4</v>
      </c>
      <c r="D5" s="5">
        <v>52</v>
      </c>
      <c r="E5" s="5">
        <v>30</v>
      </c>
      <c r="F5" s="5">
        <v>18</v>
      </c>
      <c r="G5" s="1"/>
      <c r="H5" s="1"/>
      <c r="I5" s="1"/>
    </row>
    <row r="6" spans="2:9" ht="15.75" thickBot="1" x14ac:dyDescent="0.3">
      <c r="B6" s="1"/>
      <c r="C6" s="4" t="s">
        <v>5</v>
      </c>
      <c r="D6" s="5">
        <v>20</v>
      </c>
      <c r="E6" s="5">
        <v>50</v>
      </c>
      <c r="F6" s="5">
        <v>30</v>
      </c>
      <c r="G6" s="1"/>
      <c r="H6" s="1"/>
      <c r="I6" s="1"/>
    </row>
    <row r="7" spans="2:9" ht="15.75" thickBot="1" x14ac:dyDescent="0.3">
      <c r="B7" s="1"/>
      <c r="C7" s="4" t="s">
        <v>6</v>
      </c>
      <c r="D7" s="5">
        <v>25</v>
      </c>
      <c r="E7" s="5">
        <v>20</v>
      </c>
      <c r="F7" s="5">
        <v>55</v>
      </c>
      <c r="G7" s="1"/>
      <c r="H7" s="1"/>
      <c r="I7" s="1"/>
    </row>
    <row r="8" spans="2:9" ht="15.75" thickBot="1" x14ac:dyDescent="0.3">
      <c r="B8" s="1"/>
      <c r="C8" s="1"/>
      <c r="D8" s="1"/>
      <c r="E8" s="1"/>
      <c r="F8" s="1"/>
      <c r="G8" s="1"/>
      <c r="H8" s="1"/>
      <c r="I8" s="1"/>
    </row>
    <row r="9" spans="2:9" ht="15.75" thickBot="1" x14ac:dyDescent="0.3">
      <c r="B9" s="1"/>
      <c r="C9" s="6" t="s">
        <v>7</v>
      </c>
      <c r="D9" s="1"/>
      <c r="E9" s="1"/>
      <c r="F9" s="1"/>
      <c r="G9" s="1"/>
      <c r="H9" s="1"/>
      <c r="I9" s="1"/>
    </row>
    <row r="10" spans="2:9" ht="15.75" thickBot="1" x14ac:dyDescent="0.3">
      <c r="B10" s="1"/>
      <c r="C10" s="6" t="s">
        <v>8</v>
      </c>
      <c r="D10" s="1"/>
      <c r="E10" s="1"/>
      <c r="F10" s="1"/>
      <c r="G10" s="1"/>
      <c r="H10" s="1"/>
      <c r="I10" s="1"/>
    </row>
    <row r="11" spans="2:9" ht="15.75" thickBot="1" x14ac:dyDescent="0.3">
      <c r="B11" s="1"/>
      <c r="C11" s="1"/>
      <c r="D11" s="1"/>
      <c r="E11" s="1"/>
      <c r="F11" s="1"/>
      <c r="G11" s="1"/>
      <c r="H11" s="1"/>
      <c r="I11" s="1"/>
    </row>
    <row r="12" spans="2:9" ht="15.75" thickBot="1" x14ac:dyDescent="0.3">
      <c r="B12" s="1"/>
      <c r="C12" s="6" t="s">
        <v>9</v>
      </c>
      <c r="D12" s="1"/>
      <c r="E12" s="1"/>
      <c r="F12" s="1"/>
      <c r="G12" s="1"/>
      <c r="H12" s="1"/>
      <c r="I12" s="1"/>
    </row>
    <row r="13" spans="2:9" ht="15.75" thickBot="1" x14ac:dyDescent="0.3">
      <c r="B13" s="1"/>
      <c r="C13" s="6" t="s">
        <v>10</v>
      </c>
      <c r="D13" s="1"/>
      <c r="E13" s="1"/>
      <c r="F13" s="1"/>
      <c r="G13" s="1"/>
      <c r="H13" s="1"/>
      <c r="I13" s="1"/>
    </row>
    <row r="14" spans="2:9" ht="15.75" thickBot="1" x14ac:dyDescent="0.3">
      <c r="B14" s="1"/>
      <c r="C14" s="1"/>
      <c r="D14" s="1"/>
      <c r="E14" s="1"/>
      <c r="F14" s="1"/>
      <c r="G14" s="1"/>
      <c r="H14" s="1"/>
      <c r="I14" s="1"/>
    </row>
    <row r="18" spans="3:8" x14ac:dyDescent="0.25">
      <c r="D18" s="8" t="s">
        <v>4</v>
      </c>
      <c r="E18" s="8" t="s">
        <v>5</v>
      </c>
      <c r="F18" s="8" t="s">
        <v>6</v>
      </c>
    </row>
    <row r="19" spans="3:8" x14ac:dyDescent="0.25">
      <c r="C19" s="8" t="s">
        <v>1</v>
      </c>
      <c r="D19" s="7">
        <v>52</v>
      </c>
      <c r="E19" s="7">
        <v>20</v>
      </c>
      <c r="F19" s="7">
        <v>25</v>
      </c>
      <c r="H19" s="7">
        <v>4800</v>
      </c>
    </row>
    <row r="20" spans="3:8" x14ac:dyDescent="0.25">
      <c r="C20" s="8" t="s">
        <v>2</v>
      </c>
      <c r="D20" s="7">
        <v>30</v>
      </c>
      <c r="E20" s="7">
        <v>50</v>
      </c>
      <c r="F20" s="7">
        <v>20</v>
      </c>
      <c r="H20" s="7">
        <v>5810</v>
      </c>
    </row>
    <row r="21" spans="3:8" x14ac:dyDescent="0.25">
      <c r="C21" s="8" t="s">
        <v>3</v>
      </c>
      <c r="D21" s="7">
        <v>18</v>
      </c>
      <c r="E21" s="7">
        <v>20</v>
      </c>
      <c r="F21" s="7">
        <v>55</v>
      </c>
      <c r="H21" s="7">
        <v>5690</v>
      </c>
    </row>
    <row r="24" spans="3:8" x14ac:dyDescent="0.25">
      <c r="D24" s="10"/>
      <c r="E24" s="10"/>
      <c r="F24" s="10"/>
      <c r="H24" s="9"/>
    </row>
    <row r="25" spans="3:8" x14ac:dyDescent="0.25">
      <c r="D25" s="11">
        <v>0.52</v>
      </c>
      <c r="E25" s="11">
        <v>0.2</v>
      </c>
      <c r="F25" s="11">
        <v>0.25</v>
      </c>
      <c r="H25" s="9"/>
    </row>
    <row r="26" spans="3:8" x14ac:dyDescent="0.25">
      <c r="D26" s="11">
        <v>0.3</v>
      </c>
      <c r="E26" s="11">
        <v>0.5</v>
      </c>
      <c r="F26" s="11">
        <v>0.2</v>
      </c>
      <c r="H26" s="9"/>
    </row>
    <row r="27" spans="3:8" x14ac:dyDescent="0.25">
      <c r="D27" s="11">
        <v>0.18</v>
      </c>
      <c r="E27" s="11">
        <v>0.2</v>
      </c>
      <c r="F27" s="11">
        <v>0.55000000000000004</v>
      </c>
    </row>
    <row r="31" spans="3:8" x14ac:dyDescent="0.25">
      <c r="D31" s="7" cm="1">
        <f t="array" ref="D31:F33">MINVERSE(D25:F27)</f>
        <v>2.6434195725534306</v>
      </c>
      <c r="E31" s="7">
        <v>-0.67491563554555678</v>
      </c>
      <c r="F31" s="7">
        <v>-0.95613048368953868</v>
      </c>
      <c r="H31" cm="1">
        <f t="array" ref="H31:H33">MMULT(_xlfn.ANCHORARRAY(D31),H19:H21)</f>
        <v>3326.7716535433083</v>
      </c>
    </row>
    <row r="32" spans="3:8" x14ac:dyDescent="0.25">
      <c r="D32" s="7">
        <v>-1.4510686164229469</v>
      </c>
      <c r="E32" s="7">
        <v>2.7109111361079865</v>
      </c>
      <c r="F32" s="7">
        <v>-0.32620922384701928</v>
      </c>
      <c r="H32">
        <v>6929.1338582677163</v>
      </c>
    </row>
    <row r="33" spans="4:8" x14ac:dyDescent="0.25">
      <c r="D33" s="7">
        <v>-0.33745781777277839</v>
      </c>
      <c r="E33" s="7">
        <v>-0.7649043869516311</v>
      </c>
      <c r="F33" s="7">
        <v>2.2497187851518561</v>
      </c>
      <c r="H33">
        <v>6737.0078740157478</v>
      </c>
    </row>
    <row r="37" spans="4:8" x14ac:dyDescent="0.25">
      <c r="D37" s="13">
        <v>0.52</v>
      </c>
      <c r="E37" s="12">
        <v>0.2</v>
      </c>
      <c r="F37" s="12">
        <v>0.25</v>
      </c>
      <c r="H37" s="14">
        <v>4800</v>
      </c>
    </row>
    <row r="38" spans="4:8" x14ac:dyDescent="0.25">
      <c r="D38" s="12">
        <v>0.3</v>
      </c>
      <c r="E38" s="13">
        <v>0.5</v>
      </c>
      <c r="F38" s="12">
        <v>0.2</v>
      </c>
      <c r="H38" s="14">
        <v>5810</v>
      </c>
    </row>
    <row r="39" spans="4:8" x14ac:dyDescent="0.25">
      <c r="D39" s="12">
        <v>0.18</v>
      </c>
      <c r="E39" s="12">
        <v>0.2</v>
      </c>
      <c r="F39" s="13">
        <v>0.55000000000000004</v>
      </c>
      <c r="H39" s="14">
        <v>5690</v>
      </c>
    </row>
    <row r="42" spans="4:8" x14ac:dyDescent="0.25">
      <c r="D42" s="16" t="s">
        <v>11</v>
      </c>
    </row>
    <row r="44" spans="4:8" x14ac:dyDescent="0.25">
      <c r="D44" s="17" t="s">
        <v>12</v>
      </c>
      <c r="E44" s="17"/>
    </row>
    <row r="45" spans="4:8" x14ac:dyDescent="0.25">
      <c r="D45" s="15" t="s">
        <v>13</v>
      </c>
      <c r="E45" s="15"/>
      <c r="F45" s="15"/>
    </row>
    <row r="46" spans="4:8" x14ac:dyDescent="0.25">
      <c r="D46" s="15" t="s">
        <v>14</v>
      </c>
      <c r="E46" s="15"/>
      <c r="F46" s="15"/>
    </row>
    <row r="47" spans="4:8" x14ac:dyDescent="0.25">
      <c r="D47" s="15" t="s">
        <v>15</v>
      </c>
      <c r="E47" s="15"/>
      <c r="F47" s="15"/>
    </row>
    <row r="50" spans="3:12" x14ac:dyDescent="0.25">
      <c r="D50" s="15" t="s">
        <v>16</v>
      </c>
      <c r="E50" s="15"/>
      <c r="F50" s="15"/>
      <c r="G50" s="15"/>
      <c r="H50" s="15"/>
      <c r="I50" s="15"/>
      <c r="J50" s="15"/>
      <c r="K50" s="15"/>
      <c r="L50" s="15"/>
    </row>
    <row r="52" spans="3:12" x14ac:dyDescent="0.25">
      <c r="D52" s="19" t="s">
        <v>18</v>
      </c>
      <c r="E52" s="19"/>
      <c r="F52" s="19"/>
      <c r="G52" s="19" t="s">
        <v>17</v>
      </c>
    </row>
    <row r="54" spans="3:12" x14ac:dyDescent="0.25">
      <c r="E54" s="21" t="s">
        <v>22</v>
      </c>
      <c r="F54" s="21"/>
      <c r="G54" s="21" t="s">
        <v>23</v>
      </c>
    </row>
    <row r="55" spans="3:12" x14ac:dyDescent="0.25">
      <c r="C55" s="20" t="s">
        <v>19</v>
      </c>
      <c r="D55" s="22">
        <v>0</v>
      </c>
      <c r="E55" s="22">
        <f>-E37/D37</f>
        <v>-0.38461538461538464</v>
      </c>
      <c r="F55" s="22">
        <f>+-F37/D37</f>
        <v>-0.48076923076923073</v>
      </c>
      <c r="G55" s="18">
        <f>+H37/D37</f>
        <v>9230.7692307692305</v>
      </c>
      <c r="I55" t="s">
        <v>24</v>
      </c>
    </row>
    <row r="56" spans="3:12" x14ac:dyDescent="0.25">
      <c r="C56" s="20" t="s">
        <v>20</v>
      </c>
      <c r="D56" s="22">
        <f>+-D38/E38</f>
        <v>-0.6</v>
      </c>
      <c r="E56" s="22">
        <v>0</v>
      </c>
      <c r="F56" s="22">
        <f>+-F38/E38</f>
        <v>-0.4</v>
      </c>
      <c r="G56" s="18">
        <f>+H38/E38</f>
        <v>11620</v>
      </c>
      <c r="I56" t="s">
        <v>25</v>
      </c>
    </row>
    <row r="57" spans="3:12" x14ac:dyDescent="0.25">
      <c r="C57" s="20" t="s">
        <v>21</v>
      </c>
      <c r="D57" s="22">
        <f>+-D39/F39</f>
        <v>-0.32727272727272722</v>
      </c>
      <c r="E57" s="22">
        <f>+-E39/F39</f>
        <v>-0.36363636363636365</v>
      </c>
      <c r="F57" s="22">
        <v>0</v>
      </c>
      <c r="G57" s="18">
        <f>+H39/F39</f>
        <v>10345.454545454544</v>
      </c>
      <c r="I57" t="s">
        <v>26</v>
      </c>
    </row>
    <row r="60" spans="3:12" x14ac:dyDescent="0.25">
      <c r="D60" s="21" t="s">
        <v>27</v>
      </c>
      <c r="E60" s="21" t="s">
        <v>28</v>
      </c>
      <c r="F60" s="21"/>
      <c r="G60" s="21"/>
      <c r="H60" s="21"/>
    </row>
    <row r="62" spans="3:12" x14ac:dyDescent="0.25">
      <c r="D62" s="23" t="s">
        <v>29</v>
      </c>
      <c r="E62" s="23">
        <f>ABS(E55)+ABS(F55)</f>
        <v>0.86538461538461542</v>
      </c>
      <c r="F62" s="23"/>
      <c r="G62" s="23"/>
      <c r="H62" s="23"/>
      <c r="I62" s="23"/>
      <c r="J62" s="23"/>
    </row>
    <row r="63" spans="3:12" x14ac:dyDescent="0.25">
      <c r="D63" s="23" t="s">
        <v>30</v>
      </c>
      <c r="E63" s="23">
        <f>ABS(D56)+ABS(F56)</f>
        <v>1</v>
      </c>
      <c r="F63" s="23"/>
      <c r="G63" s="24" t="s">
        <v>33</v>
      </c>
      <c r="H63" s="24"/>
      <c r="I63" s="24"/>
      <c r="J63" s="23"/>
    </row>
    <row r="64" spans="3:12" x14ac:dyDescent="0.25">
      <c r="D64" s="23" t="s">
        <v>31</v>
      </c>
      <c r="E64" s="23">
        <f>ABS(D57)+ABS(E57)</f>
        <v>0.69090909090909092</v>
      </c>
      <c r="F64" s="23"/>
      <c r="G64" s="23" t="s">
        <v>34</v>
      </c>
      <c r="H64" s="23"/>
      <c r="I64" s="23"/>
      <c r="J64" s="23"/>
    </row>
    <row r="65" spans="3:130" x14ac:dyDescent="0.25">
      <c r="D65" s="24" t="s">
        <v>32</v>
      </c>
      <c r="E65" s="24">
        <f>MAX(E62:E64)</f>
        <v>1</v>
      </c>
      <c r="F65" s="23"/>
      <c r="G65" s="23"/>
      <c r="H65" s="23"/>
      <c r="I65" s="23"/>
      <c r="J65" s="23"/>
    </row>
    <row r="68" spans="3:130" x14ac:dyDescent="0.25">
      <c r="D68" s="21" t="s">
        <v>35</v>
      </c>
    </row>
    <row r="69" spans="3:130" x14ac:dyDescent="0.25">
      <c r="D69" s="21">
        <v>0</v>
      </c>
      <c r="E69" s="21">
        <v>1</v>
      </c>
      <c r="F69" s="21">
        <v>2</v>
      </c>
      <c r="G69" s="21">
        <v>3</v>
      </c>
      <c r="H69" s="21">
        <v>4</v>
      </c>
      <c r="I69" s="21">
        <v>5</v>
      </c>
      <c r="J69" s="21">
        <v>6</v>
      </c>
      <c r="K69" s="21">
        <v>7</v>
      </c>
      <c r="L69" s="21">
        <v>8</v>
      </c>
      <c r="M69" s="21">
        <v>9</v>
      </c>
      <c r="N69" s="21">
        <v>10</v>
      </c>
      <c r="O69" s="21">
        <v>11</v>
      </c>
      <c r="P69">
        <f>O69+1</f>
        <v>12</v>
      </c>
      <c r="Q69" s="21">
        <f t="shared" ref="Q69:CB69" si="0">P69+1</f>
        <v>13</v>
      </c>
      <c r="R69" s="21">
        <f t="shared" si="0"/>
        <v>14</v>
      </c>
      <c r="S69" s="21">
        <f t="shared" si="0"/>
        <v>15</v>
      </c>
      <c r="T69" s="21">
        <f t="shared" si="0"/>
        <v>16</v>
      </c>
      <c r="U69" s="21">
        <f t="shared" si="0"/>
        <v>17</v>
      </c>
      <c r="V69" s="21">
        <f t="shared" si="0"/>
        <v>18</v>
      </c>
      <c r="W69" s="21">
        <f t="shared" si="0"/>
        <v>19</v>
      </c>
      <c r="X69" s="21">
        <f t="shared" si="0"/>
        <v>20</v>
      </c>
      <c r="Y69" s="21">
        <f t="shared" si="0"/>
        <v>21</v>
      </c>
      <c r="Z69" s="21">
        <f t="shared" si="0"/>
        <v>22</v>
      </c>
      <c r="AA69" s="21">
        <f t="shared" si="0"/>
        <v>23</v>
      </c>
      <c r="AB69" s="21">
        <f t="shared" si="0"/>
        <v>24</v>
      </c>
      <c r="AC69" s="21">
        <f t="shared" si="0"/>
        <v>25</v>
      </c>
      <c r="AD69" s="21">
        <f t="shared" si="0"/>
        <v>26</v>
      </c>
      <c r="AE69" s="21">
        <f t="shared" si="0"/>
        <v>27</v>
      </c>
      <c r="AF69" s="21">
        <f t="shared" si="0"/>
        <v>28</v>
      </c>
      <c r="AG69" s="21">
        <f t="shared" si="0"/>
        <v>29</v>
      </c>
      <c r="AH69" s="21">
        <f t="shared" si="0"/>
        <v>30</v>
      </c>
      <c r="AI69" s="21">
        <f t="shared" si="0"/>
        <v>31</v>
      </c>
      <c r="AJ69" s="21">
        <f t="shared" si="0"/>
        <v>32</v>
      </c>
      <c r="AK69" s="21">
        <f t="shared" si="0"/>
        <v>33</v>
      </c>
      <c r="AL69" s="21">
        <f t="shared" si="0"/>
        <v>34</v>
      </c>
      <c r="AM69" s="21">
        <f t="shared" si="0"/>
        <v>35</v>
      </c>
      <c r="AN69" s="21">
        <f t="shared" si="0"/>
        <v>36</v>
      </c>
      <c r="AO69" s="21">
        <f t="shared" si="0"/>
        <v>37</v>
      </c>
      <c r="AP69" s="21">
        <f t="shared" si="0"/>
        <v>38</v>
      </c>
      <c r="AQ69" s="21">
        <f t="shared" si="0"/>
        <v>39</v>
      </c>
      <c r="AR69" s="21">
        <f t="shared" si="0"/>
        <v>40</v>
      </c>
      <c r="AS69" s="21">
        <f t="shared" si="0"/>
        <v>41</v>
      </c>
      <c r="AT69" s="21">
        <f t="shared" si="0"/>
        <v>42</v>
      </c>
      <c r="AU69" s="21">
        <f t="shared" si="0"/>
        <v>43</v>
      </c>
      <c r="AV69" s="21">
        <f t="shared" si="0"/>
        <v>44</v>
      </c>
      <c r="AW69" s="21">
        <f t="shared" si="0"/>
        <v>45</v>
      </c>
      <c r="AX69" s="21">
        <f t="shared" si="0"/>
        <v>46</v>
      </c>
      <c r="AY69" s="21">
        <f t="shared" si="0"/>
        <v>47</v>
      </c>
      <c r="AZ69" s="21">
        <f t="shared" si="0"/>
        <v>48</v>
      </c>
      <c r="BA69" s="21">
        <f t="shared" si="0"/>
        <v>49</v>
      </c>
      <c r="BB69" s="21">
        <f t="shared" si="0"/>
        <v>50</v>
      </c>
      <c r="BC69" s="21">
        <f t="shared" si="0"/>
        <v>51</v>
      </c>
      <c r="BD69" s="21">
        <f t="shared" si="0"/>
        <v>52</v>
      </c>
      <c r="BE69" s="21">
        <f t="shared" si="0"/>
        <v>53</v>
      </c>
      <c r="BF69" s="21">
        <f t="shared" si="0"/>
        <v>54</v>
      </c>
      <c r="BG69" s="21">
        <f t="shared" si="0"/>
        <v>55</v>
      </c>
      <c r="BH69" s="21">
        <f t="shared" si="0"/>
        <v>56</v>
      </c>
      <c r="BI69" s="21">
        <f t="shared" si="0"/>
        <v>57</v>
      </c>
      <c r="BJ69" s="21">
        <f t="shared" si="0"/>
        <v>58</v>
      </c>
      <c r="BK69" s="21">
        <f t="shared" si="0"/>
        <v>59</v>
      </c>
      <c r="BL69" s="21">
        <f t="shared" si="0"/>
        <v>60</v>
      </c>
      <c r="BM69" s="21">
        <f t="shared" si="0"/>
        <v>61</v>
      </c>
      <c r="BN69" s="21">
        <f t="shared" si="0"/>
        <v>62</v>
      </c>
      <c r="BO69" s="21">
        <f t="shared" si="0"/>
        <v>63</v>
      </c>
      <c r="BP69" s="21">
        <f t="shared" si="0"/>
        <v>64</v>
      </c>
      <c r="BQ69" s="21">
        <f t="shared" si="0"/>
        <v>65</v>
      </c>
      <c r="BR69" s="21">
        <f t="shared" si="0"/>
        <v>66</v>
      </c>
      <c r="BS69" s="21">
        <f t="shared" si="0"/>
        <v>67</v>
      </c>
      <c r="BT69" s="21">
        <f t="shared" si="0"/>
        <v>68</v>
      </c>
      <c r="BU69" s="21">
        <f t="shared" si="0"/>
        <v>69</v>
      </c>
      <c r="BV69" s="21">
        <f t="shared" si="0"/>
        <v>70</v>
      </c>
      <c r="BW69" s="21">
        <f t="shared" si="0"/>
        <v>71</v>
      </c>
      <c r="BX69" s="21">
        <f t="shared" si="0"/>
        <v>72</v>
      </c>
      <c r="BY69" s="21">
        <f t="shared" si="0"/>
        <v>73</v>
      </c>
      <c r="BZ69" s="21">
        <f t="shared" si="0"/>
        <v>74</v>
      </c>
      <c r="CA69" s="21">
        <f t="shared" si="0"/>
        <v>75</v>
      </c>
      <c r="CB69" s="21">
        <f t="shared" si="0"/>
        <v>76</v>
      </c>
      <c r="CC69" s="21">
        <f t="shared" ref="CC69:DZ69" si="1">CB69+1</f>
        <v>77</v>
      </c>
      <c r="CD69" s="21">
        <f t="shared" si="1"/>
        <v>78</v>
      </c>
      <c r="CE69" s="21">
        <f t="shared" si="1"/>
        <v>79</v>
      </c>
      <c r="CF69" s="21">
        <f t="shared" si="1"/>
        <v>80</v>
      </c>
      <c r="CG69" s="21">
        <f t="shared" si="1"/>
        <v>81</v>
      </c>
      <c r="CH69" s="21">
        <f t="shared" si="1"/>
        <v>82</v>
      </c>
      <c r="CI69" s="21">
        <f t="shared" si="1"/>
        <v>83</v>
      </c>
      <c r="CJ69" s="21">
        <f t="shared" si="1"/>
        <v>84</v>
      </c>
      <c r="CK69" s="21">
        <f t="shared" si="1"/>
        <v>85</v>
      </c>
      <c r="CL69" s="21">
        <f t="shared" si="1"/>
        <v>86</v>
      </c>
      <c r="CM69" s="21">
        <f t="shared" si="1"/>
        <v>87</v>
      </c>
      <c r="CN69" s="21">
        <f t="shared" si="1"/>
        <v>88</v>
      </c>
      <c r="CO69" s="21">
        <f t="shared" si="1"/>
        <v>89</v>
      </c>
      <c r="CP69" s="21">
        <f t="shared" si="1"/>
        <v>90</v>
      </c>
      <c r="CQ69" s="21">
        <f t="shared" si="1"/>
        <v>91</v>
      </c>
      <c r="CR69" s="21">
        <f t="shared" si="1"/>
        <v>92</v>
      </c>
      <c r="CS69" s="21">
        <f t="shared" si="1"/>
        <v>93</v>
      </c>
      <c r="CT69" s="21">
        <f t="shared" si="1"/>
        <v>94</v>
      </c>
      <c r="CU69" s="21">
        <f t="shared" si="1"/>
        <v>95</v>
      </c>
      <c r="CV69" s="21">
        <f t="shared" si="1"/>
        <v>96</v>
      </c>
      <c r="CW69" s="21">
        <f t="shared" si="1"/>
        <v>97</v>
      </c>
      <c r="CX69" s="21">
        <f t="shared" si="1"/>
        <v>98</v>
      </c>
      <c r="CY69" s="21">
        <f t="shared" si="1"/>
        <v>99</v>
      </c>
      <c r="CZ69" s="21">
        <f t="shared" si="1"/>
        <v>100</v>
      </c>
      <c r="DA69" s="21">
        <f t="shared" si="1"/>
        <v>101</v>
      </c>
      <c r="DB69" s="21">
        <f t="shared" si="1"/>
        <v>102</v>
      </c>
      <c r="DC69" s="21">
        <f t="shared" si="1"/>
        <v>103</v>
      </c>
      <c r="DD69" s="21">
        <f t="shared" si="1"/>
        <v>104</v>
      </c>
      <c r="DE69" s="21">
        <f t="shared" si="1"/>
        <v>105</v>
      </c>
      <c r="DF69" s="21">
        <f t="shared" si="1"/>
        <v>106</v>
      </c>
      <c r="DG69" s="21">
        <f t="shared" si="1"/>
        <v>107</v>
      </c>
      <c r="DH69" s="21">
        <f t="shared" si="1"/>
        <v>108</v>
      </c>
      <c r="DI69" s="21">
        <f t="shared" si="1"/>
        <v>109</v>
      </c>
      <c r="DJ69" s="21">
        <f t="shared" si="1"/>
        <v>110</v>
      </c>
      <c r="DK69" s="21">
        <f t="shared" si="1"/>
        <v>111</v>
      </c>
      <c r="DL69" s="21">
        <f t="shared" si="1"/>
        <v>112</v>
      </c>
      <c r="DM69" s="21">
        <f t="shared" si="1"/>
        <v>113</v>
      </c>
      <c r="DN69" s="21">
        <f t="shared" si="1"/>
        <v>114</v>
      </c>
      <c r="DO69" s="21">
        <f t="shared" si="1"/>
        <v>115</v>
      </c>
      <c r="DP69" s="21">
        <f t="shared" si="1"/>
        <v>116</v>
      </c>
      <c r="DQ69" s="21">
        <f t="shared" si="1"/>
        <v>117</v>
      </c>
      <c r="DR69" s="21">
        <f t="shared" si="1"/>
        <v>118</v>
      </c>
      <c r="DS69" s="21">
        <f t="shared" si="1"/>
        <v>119</v>
      </c>
      <c r="DT69" s="21">
        <f t="shared" si="1"/>
        <v>120</v>
      </c>
      <c r="DU69" s="21">
        <f t="shared" si="1"/>
        <v>121</v>
      </c>
      <c r="DV69" s="21">
        <f t="shared" si="1"/>
        <v>122</v>
      </c>
      <c r="DW69" s="21">
        <f t="shared" si="1"/>
        <v>123</v>
      </c>
      <c r="DX69" s="21">
        <f t="shared" si="1"/>
        <v>124</v>
      </c>
      <c r="DY69" s="21">
        <f t="shared" si="1"/>
        <v>125</v>
      </c>
      <c r="DZ69" s="21">
        <f t="shared" si="1"/>
        <v>126</v>
      </c>
    </row>
    <row r="70" spans="3:130" ht="15.75" x14ac:dyDescent="0.25">
      <c r="C70" s="25" t="s">
        <v>19</v>
      </c>
      <c r="D70" s="26">
        <v>0</v>
      </c>
      <c r="E70" s="26">
        <f>$E$55*D71+$F$55*D72+$G$55</f>
        <v>9230.7692307692305</v>
      </c>
      <c r="F70" s="26">
        <f t="shared" ref="F70:O70" si="2">$E$55*E71+$F$55*E72+$G$55</f>
        <v>-212.23776223776076</v>
      </c>
      <c r="G70" s="26">
        <f t="shared" si="2"/>
        <v>6993.4104357181277</v>
      </c>
      <c r="H70" s="26">
        <f t="shared" si="2"/>
        <v>521.91036236490982</v>
      </c>
      <c r="I70" s="26">
        <f t="shared" si="2"/>
        <v>5832.5796822865141</v>
      </c>
      <c r="J70" s="26">
        <f t="shared" si="2"/>
        <v>1260.9653774510498</v>
      </c>
      <c r="K70" s="26">
        <f t="shared" si="2"/>
        <v>5099.2267112864338</v>
      </c>
      <c r="L70" s="26">
        <f t="shared" si="2"/>
        <v>1835.5132122570249</v>
      </c>
      <c r="M70" s="26">
        <f t="shared" si="2"/>
        <v>4593.1997670751161</v>
      </c>
      <c r="N70" s="26">
        <f t="shared" si="2"/>
        <v>2255.9218538786863</v>
      </c>
      <c r="O70" s="26">
        <f t="shared" si="2"/>
        <v>4234.0052371729053</v>
      </c>
      <c r="P70" s="26">
        <f t="shared" ref="P70:AC70" si="3">$E$55*O71+$F$55*O72+$G$55</f>
        <v>2558.7958225306029</v>
      </c>
      <c r="Q70" s="26">
        <f t="shared" si="3"/>
        <v>3977.0848562250758</v>
      </c>
      <c r="R70" s="26">
        <f t="shared" si="3"/>
        <v>2776.1622726842415</v>
      </c>
      <c r="S70" s="26">
        <f t="shared" si="3"/>
        <v>3792.9811697188388</v>
      </c>
      <c r="T70" s="26">
        <f t="shared" si="3"/>
        <v>2932.027255927349</v>
      </c>
      <c r="U70" s="26">
        <f t="shared" si="3"/>
        <v>3661.0046209507509</v>
      </c>
      <c r="V70" s="26">
        <f t="shared" si="3"/>
        <v>3043.772710905585</v>
      </c>
      <c r="W70" s="26">
        <f t="shared" si="3"/>
        <v>3566.389143335351</v>
      </c>
      <c r="X70" s="26">
        <f t="shared" si="3"/>
        <v>3123.885001797129</v>
      </c>
      <c r="Y70" s="26">
        <f t="shared" si="3"/>
        <v>3498.5576045761072</v>
      </c>
      <c r="Z70" s="26">
        <f t="shared" si="3"/>
        <v>3181.3187877977361</v>
      </c>
      <c r="AA70" s="26">
        <f t="shared" si="3"/>
        <v>3449.9279593654601</v>
      </c>
      <c r="AB70" s="26">
        <f t="shared" si="3"/>
        <v>3222.4940187928514</v>
      </c>
      <c r="AC70" s="26">
        <f t="shared" si="3"/>
        <v>3415.0645189543702</v>
      </c>
      <c r="AD70" s="26">
        <f t="shared" ref="AD70:AN70" si="4">$E$55*AC71+$F$55*AC72+$G$55</f>
        <v>3252.0132373145552</v>
      </c>
      <c r="AE70" s="26">
        <f t="shared" si="4"/>
        <v>3390.0703187343861</v>
      </c>
      <c r="AF70" s="26">
        <f t="shared" si="4"/>
        <v>3273.1760677364582</v>
      </c>
      <c r="AG70" s="26">
        <f t="shared" si="4"/>
        <v>3372.1515486087455</v>
      </c>
      <c r="AH70" s="26">
        <f t="shared" si="4"/>
        <v>3288.3480621845338</v>
      </c>
      <c r="AI70" s="26">
        <f t="shared" si="4"/>
        <v>3359.3052759097754</v>
      </c>
      <c r="AJ70" s="26">
        <f t="shared" si="4"/>
        <v>3299.2251242347265</v>
      </c>
      <c r="AK70" s="26">
        <f t="shared" si="4"/>
        <v>3350.0955634364982</v>
      </c>
      <c r="AL70" s="26">
        <f t="shared" si="4"/>
        <v>3307.0230759014876</v>
      </c>
      <c r="AM70" s="26">
        <f t="shared" si="4"/>
        <v>3343.4929631621944</v>
      </c>
      <c r="AN70" s="26">
        <f t="shared" si="4"/>
        <v>3312.6135607202332</v>
      </c>
      <c r="AO70" s="26">
        <f t="shared" ref="AO70:AY70" si="5">$E$55*AN71+$F$55*AN72+$G$55</f>
        <v>3338.7594461836543</v>
      </c>
      <c r="AP70" s="26">
        <f t="shared" si="5"/>
        <v>3316.621474830441</v>
      </c>
      <c r="AQ70" s="26">
        <f t="shared" si="5"/>
        <v>3335.3659069638015</v>
      </c>
      <c r="AR70" s="26">
        <f t="shared" si="5"/>
        <v>3319.4948169530453</v>
      </c>
      <c r="AS70" s="26">
        <f t="shared" si="5"/>
        <v>3332.9330207000166</v>
      </c>
      <c r="AT70" s="26">
        <f t="shared" si="5"/>
        <v>3321.5547650274202</v>
      </c>
      <c r="AU70" s="26">
        <f t="shared" si="5"/>
        <v>3331.1888429584178</v>
      </c>
      <c r="AV70" s="26">
        <f t="shared" si="5"/>
        <v>3323.0315770073557</v>
      </c>
      <c r="AW70" s="26">
        <f t="shared" si="5"/>
        <v>3329.938412126703</v>
      </c>
      <c r="AX70" s="26">
        <f t="shared" si="5"/>
        <v>3324.0903287551355</v>
      </c>
      <c r="AY70" s="26">
        <f t="shared" si="5"/>
        <v>3329.0419568930365</v>
      </c>
      <c r="AZ70" s="26">
        <f t="shared" ref="AZ70:BL70" si="6">$E$55*AY71+$F$55*AY72+$G$55</f>
        <v>3324.8493659776505</v>
      </c>
      <c r="BA70" s="26">
        <f t="shared" si="6"/>
        <v>3328.399272815208</v>
      </c>
      <c r="BB70" s="26">
        <f t="shared" si="6"/>
        <v>3325.3935327347499</v>
      </c>
      <c r="BC70" s="26">
        <f t="shared" si="6"/>
        <v>3327.9385216160599</v>
      </c>
      <c r="BD70" s="26">
        <f t="shared" si="6"/>
        <v>3325.7836551829641</v>
      </c>
      <c r="BE70" s="26">
        <f t="shared" si="6"/>
        <v>3327.608201206951</v>
      </c>
      <c r="BF70" s="26">
        <f t="shared" si="6"/>
        <v>3326.0633406334528</v>
      </c>
      <c r="BG70" s="26">
        <f t="shared" si="6"/>
        <v>3327.3713888603397</v>
      </c>
      <c r="BH70" s="26">
        <f t="shared" si="6"/>
        <v>3326.2638519128541</v>
      </c>
      <c r="BI70" s="26">
        <f t="shared" si="6"/>
        <v>3327.2016140418273</v>
      </c>
      <c r="BJ70" s="26">
        <f t="shared" si="6"/>
        <v>3326.4076018758833</v>
      </c>
      <c r="BK70" s="26">
        <f t="shared" si="6"/>
        <v>3327.0798995729092</v>
      </c>
      <c r="BL70" s="26">
        <f t="shared" si="6"/>
        <v>3326.5106586811289</v>
      </c>
      <c r="BM70" s="26">
        <f t="shared" ref="BM70:BU70" si="7">$E$55*BL71+$F$55*BL72+$G$55</f>
        <v>3326.992640389989</v>
      </c>
      <c r="BN70" s="26">
        <f t="shared" si="7"/>
        <v>3326.5845418660947</v>
      </c>
      <c r="BO70" s="26">
        <f t="shared" si="7"/>
        <v>3326.9300827904553</v>
      </c>
      <c r="BP70" s="26">
        <f t="shared" si="7"/>
        <v>3326.6375099840934</v>
      </c>
      <c r="BQ70" s="26">
        <f t="shared" si="7"/>
        <v>3326.8852341782131</v>
      </c>
      <c r="BR70" s="26">
        <f t="shared" si="7"/>
        <v>3326.6754837331337</v>
      </c>
      <c r="BS70" s="26">
        <f t="shared" si="7"/>
        <v>3326.8530814416144</v>
      </c>
      <c r="BT70" s="26">
        <f t="shared" si="7"/>
        <v>3326.70270776281</v>
      </c>
      <c r="BU70" s="26">
        <f t="shared" si="7"/>
        <v>3326.8300305952425</v>
      </c>
      <c r="BV70" s="26">
        <f t="shared" ref="BV70:CE70" si="8">$E$55*BU71+$F$55*BU72+$G$55</f>
        <v>3326.7222251349558</v>
      </c>
      <c r="BW70" s="26">
        <f t="shared" si="8"/>
        <v>3326.8135050495293</v>
      </c>
      <c r="BX70" s="26">
        <f t="shared" si="8"/>
        <v>3326.7362174726077</v>
      </c>
      <c r="BY70" s="26">
        <f t="shared" si="8"/>
        <v>3326.8016576033779</v>
      </c>
      <c r="BZ70" s="26">
        <f t="shared" si="8"/>
        <v>3326.7462488186047</v>
      </c>
      <c r="CA70" s="26">
        <f t="shared" si="8"/>
        <v>3326.7931639667549</v>
      </c>
      <c r="CB70" s="26">
        <f t="shared" si="8"/>
        <v>3326.753440461991</v>
      </c>
      <c r="CC70" s="26">
        <f t="shared" si="8"/>
        <v>3326.7870747334991</v>
      </c>
      <c r="CD70" s="26">
        <f t="shared" si="8"/>
        <v>3326.7585962740422</v>
      </c>
      <c r="CE70" s="26">
        <f t="shared" si="8"/>
        <v>3326.7827092581101</v>
      </c>
      <c r="CF70" s="26">
        <f t="shared" ref="CF70:CQ70" si="9">$E$55*CE71+$F$55*CE72+$G$55</f>
        <v>3326.762292563817</v>
      </c>
      <c r="CG70" s="26">
        <f t="shared" si="9"/>
        <v>3326.7795795741968</v>
      </c>
      <c r="CH70" s="26">
        <f t="shared" si="9"/>
        <v>3326.7649424971278</v>
      </c>
      <c r="CI70" s="26">
        <f t="shared" si="9"/>
        <v>3326.7773358503109</v>
      </c>
      <c r="CJ70" s="26">
        <f t="shared" si="9"/>
        <v>3326.7668422796069</v>
      </c>
      <c r="CK70" s="26">
        <f t="shared" si="9"/>
        <v>3326.7757272863109</v>
      </c>
      <c r="CL70" s="26">
        <f t="shared" si="9"/>
        <v>3326.7682042661345</v>
      </c>
      <c r="CM70" s="26">
        <f t="shared" si="9"/>
        <v>3326.7745740792889</v>
      </c>
      <c r="CN70" s="26">
        <f t="shared" si="9"/>
        <v>3326.7691806975527</v>
      </c>
      <c r="CO70" s="26">
        <f t="shared" si="9"/>
        <v>3326.7737473254656</v>
      </c>
      <c r="CP70" s="26">
        <f t="shared" si="9"/>
        <v>3326.769880717924</v>
      </c>
      <c r="CQ70" s="26">
        <f t="shared" si="9"/>
        <v>3326.7731546115201</v>
      </c>
      <c r="CR70" s="26">
        <f t="shared" ref="CR70:DD70" si="10">$E$55*CQ71+$F$55*CQ72+$G$55</f>
        <v>3326.770382574492</v>
      </c>
      <c r="CS70" s="26">
        <f t="shared" si="10"/>
        <v>3326.7727296847634</v>
      </c>
      <c r="CT70" s="26">
        <f t="shared" si="10"/>
        <v>3326.7707423640422</v>
      </c>
      <c r="CU70" s="26">
        <f t="shared" si="10"/>
        <v>3326.7724250475094</v>
      </c>
      <c r="CV70" s="26">
        <f t="shared" si="10"/>
        <v>3326.7710003033208</v>
      </c>
      <c r="CW70" s="26">
        <f t="shared" si="10"/>
        <v>3326.7722066478545</v>
      </c>
      <c r="CX70" s="26">
        <f t="shared" si="10"/>
        <v>3326.7711852243965</v>
      </c>
      <c r="CY70" s="26">
        <f t="shared" si="10"/>
        <v>3326.7720500734104</v>
      </c>
      <c r="CZ70" s="26">
        <f t="shared" si="10"/>
        <v>3326.7713177974765</v>
      </c>
      <c r="DA70" s="26">
        <f t="shared" si="10"/>
        <v>3326.7719378225156</v>
      </c>
      <c r="DB70" s="26">
        <f t="shared" si="10"/>
        <v>3326.7714128413827</v>
      </c>
      <c r="DC70" s="26">
        <f t="shared" si="10"/>
        <v>3326.7718573479306</v>
      </c>
      <c r="DD70" s="26">
        <f t="shared" si="10"/>
        <v>3326.7714809799836</v>
      </c>
      <c r="DE70" s="26">
        <f t="shared" ref="DE70:DO70" si="11">$E$55*DD71+$F$55*DD72+$G$55</f>
        <v>3326.7717996543252</v>
      </c>
      <c r="DF70" s="26">
        <f t="shared" si="11"/>
        <v>3326.7715298297117</v>
      </c>
      <c r="DG70" s="26">
        <f t="shared" si="11"/>
        <v>3326.7717582927935</v>
      </c>
      <c r="DH70" s="26">
        <f t="shared" si="11"/>
        <v>3326.7715648509165</v>
      </c>
      <c r="DI70" s="26">
        <f t="shared" si="11"/>
        <v>3326.7717286400039</v>
      </c>
      <c r="DJ70" s="26">
        <f t="shared" si="11"/>
        <v>3326.7715899582163</v>
      </c>
      <c r="DK70" s="26">
        <f t="shared" si="11"/>
        <v>3326.7717073814129</v>
      </c>
      <c r="DL70" s="26">
        <f t="shared" si="11"/>
        <v>3326.7716079580696</v>
      </c>
      <c r="DM70" s="26">
        <f t="shared" si="11"/>
        <v>3326.7716921407646</v>
      </c>
      <c r="DN70" s="26">
        <f t="shared" si="11"/>
        <v>3326.7716208624715</v>
      </c>
      <c r="DO70" s="26">
        <f t="shared" si="11"/>
        <v>3326.7716812144845</v>
      </c>
      <c r="DP70" s="26">
        <f t="shared" ref="DP70:DZ70" si="12">$E$55*DO71+$F$55*DO72+$G$55</f>
        <v>3326.771630113858</v>
      </c>
      <c r="DQ70" s="26">
        <f t="shared" si="12"/>
        <v>3326.7716733812467</v>
      </c>
      <c r="DR70" s="26">
        <f t="shared" si="12"/>
        <v>3326.7716367463345</v>
      </c>
      <c r="DS70" s="26">
        <f t="shared" si="12"/>
        <v>3326.7716677654653</v>
      </c>
      <c r="DT70" s="26">
        <f t="shared" si="12"/>
        <v>3326.771641501271</v>
      </c>
      <c r="DU70" s="26">
        <f t="shared" si="12"/>
        <v>3326.7716637394151</v>
      </c>
      <c r="DV70" s="26">
        <f t="shared" si="12"/>
        <v>3326.7716449101654</v>
      </c>
      <c r="DW70" s="26">
        <f t="shared" si="12"/>
        <v>3326.7716608530718</v>
      </c>
      <c r="DX70" s="27">
        <f t="shared" si="12"/>
        <v>3326.7716473540604</v>
      </c>
      <c r="DY70" s="26">
        <f t="shared" si="12"/>
        <v>3326.7716587838022</v>
      </c>
      <c r="DZ70" s="26">
        <f t="shared" si="12"/>
        <v>3326.771649106131</v>
      </c>
    </row>
    <row r="71" spans="3:130" ht="15.75" x14ac:dyDescent="0.25">
      <c r="C71" s="25" t="s">
        <v>20</v>
      </c>
      <c r="D71" s="26">
        <v>0</v>
      </c>
      <c r="E71" s="26">
        <f>$D$56*D70+$F$56*D72+$G$56</f>
        <v>11620</v>
      </c>
      <c r="F71" s="26">
        <f>$D$56*E70+$F$56*E72+$G$56</f>
        <v>1943.3566433566448</v>
      </c>
      <c r="G71" s="26">
        <f t="shared" ref="F71:BQ71" si="13">$D$56*F70+$F$56*F72+$G$56</f>
        <v>10507.734265734265</v>
      </c>
      <c r="H71" s="26">
        <f t="shared" si="13"/>
        <v>3540.6581250916934</v>
      </c>
      <c r="I71" s="26">
        <f t="shared" si="13"/>
        <v>9612.5706782727757</v>
      </c>
      <c r="J71" s="26">
        <f t="shared" si="13"/>
        <v>4565.5980017146539</v>
      </c>
      <c r="K71" s="26">
        <f t="shared" si="13"/>
        <v>8886.9687578683734</v>
      </c>
      <c r="L71" s="26">
        <f t="shared" si="13"/>
        <v>5251.4409683438644</v>
      </c>
      <c r="M71" s="26">
        <f t="shared" si="13"/>
        <v>8340.695388722319</v>
      </c>
      <c r="N71" s="26">
        <f t="shared" si="13"/>
        <v>5730.0296465731399</v>
      </c>
      <c r="O71" s="26">
        <f t="shared" si="13"/>
        <v>7942.7487319040501</v>
      </c>
      <c r="P71" s="26">
        <f t="shared" si="13"/>
        <v>6070.194576251015</v>
      </c>
      <c r="Q71" s="26">
        <f t="shared" si="13"/>
        <v>7656.1193712612267</v>
      </c>
      <c r="R71" s="26">
        <f t="shared" si="13"/>
        <v>6313.4742959418363</v>
      </c>
      <c r="S71" s="26">
        <f t="shared" si="13"/>
        <v>7450.3747442969161</v>
      </c>
      <c r="T71" s="26">
        <f t="shared" si="13"/>
        <v>6487.7778932752644</v>
      </c>
      <c r="U71" s="26">
        <f t="shared" si="13"/>
        <v>7302.8284169226999</v>
      </c>
      <c r="V71" s="26">
        <f t="shared" si="13"/>
        <v>6612.7212163182594</v>
      </c>
      <c r="W71" s="26">
        <f t="shared" si="13"/>
        <v>7197.0429299335037</v>
      </c>
      <c r="X71" s="26">
        <f t="shared" si="13"/>
        <v>6702.292573072722</v>
      </c>
      <c r="Y71" s="26">
        <f t="shared" si="13"/>
        <v>7121.2025493123147</v>
      </c>
      <c r="Z71" s="26">
        <f t="shared" si="13"/>
        <v>6766.5074844819919</v>
      </c>
      <c r="AA71" s="26">
        <f t="shared" si="13"/>
        <v>7066.8311845476583</v>
      </c>
      <c r="AB71" s="26">
        <f t="shared" si="13"/>
        <v>6812.5442270716267</v>
      </c>
      <c r="AC71" s="26">
        <f t="shared" si="13"/>
        <v>7027.8514211572456</v>
      </c>
      <c r="AD71" s="26">
        <f t="shared" si="13"/>
        <v>6845.5487568434064</v>
      </c>
      <c r="AE71" s="26">
        <f t="shared" si="13"/>
        <v>6999.906164988166</v>
      </c>
      <c r="AF71" s="26">
        <f t="shared" si="13"/>
        <v>6869.2102699123152</v>
      </c>
      <c r="AG71" s="26">
        <f t="shared" si="13"/>
        <v>6979.8717341725423</v>
      </c>
      <c r="AH71" s="26">
        <f t="shared" si="13"/>
        <v>6886.1736135074989</v>
      </c>
      <c r="AI71" s="26">
        <f t="shared" si="13"/>
        <v>6965.5087085686127</v>
      </c>
      <c r="AJ71" s="26">
        <f t="shared" si="13"/>
        <v>6898.3349245593836</v>
      </c>
      <c r="AK71" s="26">
        <f t="shared" si="13"/>
        <v>6955.2116100973326</v>
      </c>
      <c r="AL71" s="26">
        <f t="shared" si="13"/>
        <v>6907.0535763192856</v>
      </c>
      <c r="AM71" s="26">
        <f t="shared" si="13"/>
        <v>6947.8294442322249</v>
      </c>
      <c r="AN71" s="26">
        <f t="shared" si="13"/>
        <v>6913.3041267762292</v>
      </c>
      <c r="AO71" s="26">
        <f t="shared" si="13"/>
        <v>6942.5370433610533</v>
      </c>
      <c r="AP71" s="26">
        <f t="shared" si="13"/>
        <v>6917.7852532242723</v>
      </c>
      <c r="AQ71" s="26">
        <f t="shared" si="13"/>
        <v>6938.7428307273858</v>
      </c>
      <c r="AR71" s="26">
        <f t="shared" si="13"/>
        <v>6920.9978493594172</v>
      </c>
      <c r="AS71" s="26">
        <f t="shared" si="13"/>
        <v>6936.0226948455993</v>
      </c>
      <c r="AT71" s="26">
        <f t="shared" si="13"/>
        <v>6923.3010144333948</v>
      </c>
      <c r="AU71" s="26">
        <f t="shared" si="13"/>
        <v>6934.0725829436378</v>
      </c>
      <c r="AV71" s="26">
        <f t="shared" si="13"/>
        <v>6924.9521928370332</v>
      </c>
      <c r="AW71" s="26">
        <f t="shared" si="13"/>
        <v>6932.6745143928547</v>
      </c>
      <c r="AX71" s="26">
        <f t="shared" si="13"/>
        <v>6926.1359508539645</v>
      </c>
      <c r="AY71" s="26">
        <f t="shared" si="13"/>
        <v>6931.672215155194</v>
      </c>
      <c r="AZ71" s="26">
        <f t="shared" si="13"/>
        <v>6926.9846072072451</v>
      </c>
      <c r="BA71" s="26">
        <f t="shared" si="13"/>
        <v>6930.9536497019808</v>
      </c>
      <c r="BB71" s="26">
        <f t="shared" si="13"/>
        <v>6927.5930234508214</v>
      </c>
      <c r="BC71" s="26">
        <f t="shared" si="13"/>
        <v>6930.4384978479748</v>
      </c>
      <c r="BD71" s="26">
        <f t="shared" si="13"/>
        <v>6928.029207453942</v>
      </c>
      <c r="BE71" s="26">
        <f t="shared" si="13"/>
        <v>6930.0691766796663</v>
      </c>
      <c r="BF71" s="26">
        <f t="shared" si="13"/>
        <v>6928.3419152203551</v>
      </c>
      <c r="BG71" s="26">
        <f t="shared" si="13"/>
        <v>6929.8044040222449</v>
      </c>
      <c r="BH71" s="26">
        <f t="shared" si="13"/>
        <v>6928.5661007624094</v>
      </c>
      <c r="BI71" s="26">
        <f t="shared" si="13"/>
        <v>6929.6145839790588</v>
      </c>
      <c r="BJ71" s="26">
        <f t="shared" si="13"/>
        <v>6928.7268232089373</v>
      </c>
      <c r="BK71" s="26">
        <f t="shared" si="13"/>
        <v>6929.4784987459907</v>
      </c>
      <c r="BL71" s="26">
        <f t="shared" si="13"/>
        <v>6928.8420478776698</v>
      </c>
      <c r="BM71" s="26">
        <f t="shared" si="13"/>
        <v>6929.3809369166484</v>
      </c>
      <c r="BN71" s="26">
        <f t="shared" si="13"/>
        <v>6928.9246544119251</v>
      </c>
      <c r="BO71" s="26">
        <f t="shared" si="13"/>
        <v>6929.3109931738181</v>
      </c>
      <c r="BP71" s="26">
        <f t="shared" si="13"/>
        <v>6928.9838764481137</v>
      </c>
      <c r="BQ71" s="26">
        <f t="shared" si="13"/>
        <v>6929.2608493092139</v>
      </c>
      <c r="BR71" s="26">
        <f t="shared" ref="BR71:DZ71" si="14">$D$56*BQ70+$F$56*BQ72+$G$56</f>
        <v>6929.0263337379884</v>
      </c>
      <c r="BS71" s="26">
        <f t="shared" si="14"/>
        <v>6929.2249003156994</v>
      </c>
      <c r="BT71" s="26">
        <f t="shared" si="14"/>
        <v>6929.0567720947129</v>
      </c>
      <c r="BU71" s="26">
        <f t="shared" si="14"/>
        <v>6929.1991278678643</v>
      </c>
      <c r="BV71" s="26">
        <f t="shared" si="14"/>
        <v>6929.0785938728541</v>
      </c>
      <c r="BW71" s="26">
        <f t="shared" si="14"/>
        <v>6929.1806511595478</v>
      </c>
      <c r="BX71" s="26">
        <f t="shared" si="14"/>
        <v>6929.094238278547</v>
      </c>
      <c r="BY71" s="26">
        <f t="shared" si="14"/>
        <v>6929.1674048915811</v>
      </c>
      <c r="BZ71" s="26">
        <f t="shared" si="14"/>
        <v>6929.1054540203586</v>
      </c>
      <c r="CA71" s="26">
        <f t="shared" si="14"/>
        <v>6929.1579084156911</v>
      </c>
      <c r="CB71" s="26">
        <f t="shared" si="14"/>
        <v>6929.1134947773444</v>
      </c>
      <c r="CC71" s="26">
        <f t="shared" si="14"/>
        <v>6929.1511002298266</v>
      </c>
      <c r="CD71" s="26">
        <f t="shared" si="14"/>
        <v>6929.1192593334481</v>
      </c>
      <c r="CE71" s="26">
        <f t="shared" si="14"/>
        <v>6929.1462193250263</v>
      </c>
      <c r="CF71" s="26">
        <f t="shared" si="14"/>
        <v>6929.1233920422383</v>
      </c>
      <c r="CG71" s="26">
        <f t="shared" si="14"/>
        <v>6929.1427201209572</v>
      </c>
      <c r="CH71" s="26">
        <f t="shared" si="14"/>
        <v>6929.1263548517982</v>
      </c>
      <c r="CI71" s="26">
        <f t="shared" si="14"/>
        <v>6929.1402114817574</v>
      </c>
      <c r="CJ71" s="26">
        <f t="shared" si="14"/>
        <v>6929.1284789406091</v>
      </c>
      <c r="CK71" s="26">
        <f t="shared" si="14"/>
        <v>6929.1384129954422</v>
      </c>
      <c r="CL71" s="26">
        <f t="shared" si="14"/>
        <v>6929.1300017361782</v>
      </c>
      <c r="CM71" s="26">
        <f t="shared" si="14"/>
        <v>6929.1371236298646</v>
      </c>
      <c r="CN71" s="26">
        <f t="shared" si="14"/>
        <v>6929.1310934543471</v>
      </c>
      <c r="CO71" s="26">
        <f t="shared" si="14"/>
        <v>6929.1361992616467</v>
      </c>
      <c r="CP71" s="26">
        <f t="shared" si="14"/>
        <v>6929.1318761257608</v>
      </c>
      <c r="CQ71" s="26">
        <f t="shared" si="14"/>
        <v>6929.1355365662739</v>
      </c>
      <c r="CR71" s="26">
        <f t="shared" si="14"/>
        <v>6929.1324372362724</v>
      </c>
      <c r="CS71" s="26">
        <f t="shared" si="14"/>
        <v>6929.1350614686344</v>
      </c>
      <c r="CT71" s="26">
        <f t="shared" si="14"/>
        <v>6929.1328395059882</v>
      </c>
      <c r="CU71" s="26">
        <f t="shared" si="14"/>
        <v>6929.1347208630177</v>
      </c>
      <c r="CV71" s="26">
        <f t="shared" si="14"/>
        <v>6929.1331279000224</v>
      </c>
      <c r="CW71" s="26">
        <f t="shared" si="14"/>
        <v>6929.1344766770299</v>
      </c>
      <c r="CX71" s="26">
        <f t="shared" si="14"/>
        <v>6929.1333346546344</v>
      </c>
      <c r="CY71" s="26">
        <f t="shared" si="14"/>
        <v>6929.1343016159226</v>
      </c>
      <c r="CZ71" s="26">
        <f t="shared" si="14"/>
        <v>6929.1334828805484</v>
      </c>
      <c r="DA71" s="26">
        <f t="shared" si="14"/>
        <v>6929.1341761116228</v>
      </c>
      <c r="DB71" s="26">
        <f t="shared" si="14"/>
        <v>6929.1335891462404</v>
      </c>
      <c r="DC71" s="26">
        <f t="shared" si="14"/>
        <v>6929.1340861354456</v>
      </c>
      <c r="DD71" s="26">
        <f t="shared" si="14"/>
        <v>6929.1336653299313</v>
      </c>
      <c r="DE71" s="26">
        <f t="shared" si="14"/>
        <v>6929.1340216299859</v>
      </c>
      <c r="DF71" s="26">
        <f t="shared" si="14"/>
        <v>6929.1337199473201</v>
      </c>
      <c r="DG71" s="26">
        <f t="shared" si="14"/>
        <v>6929.1339753849188</v>
      </c>
      <c r="DH71" s="26">
        <f t="shared" si="14"/>
        <v>6929.1337591034608</v>
      </c>
      <c r="DI71" s="26">
        <f t="shared" si="14"/>
        <v>6929.1339422310411</v>
      </c>
      <c r="DJ71" s="26">
        <f t="shared" si="14"/>
        <v>6929.1337871751666</v>
      </c>
      <c r="DK71" s="26">
        <f t="shared" si="14"/>
        <v>6929.1339184624594</v>
      </c>
      <c r="DL71" s="26">
        <f t="shared" si="14"/>
        <v>6929.1338073002526</v>
      </c>
      <c r="DM71" s="26">
        <f t="shared" si="14"/>
        <v>6929.1339014223558</v>
      </c>
      <c r="DN71" s="26">
        <f t="shared" si="14"/>
        <v>6929.133821728271</v>
      </c>
      <c r="DO71" s="26">
        <f t="shared" si="14"/>
        <v>6929.1338892060148</v>
      </c>
      <c r="DP71" s="26">
        <f t="shared" si="14"/>
        <v>6929.1338320719633</v>
      </c>
      <c r="DQ71" s="26">
        <f t="shared" si="14"/>
        <v>6929.133880447911</v>
      </c>
      <c r="DR71" s="26">
        <f t="shared" si="14"/>
        <v>6929.1338394875338</v>
      </c>
      <c r="DS71" s="26">
        <f t="shared" si="14"/>
        <v>6929.1338741690779</v>
      </c>
      <c r="DT71" s="26">
        <f t="shared" si="14"/>
        <v>6929.1338448038823</v>
      </c>
      <c r="DU71" s="26">
        <f t="shared" si="14"/>
        <v>6929.1338696676739</v>
      </c>
      <c r="DV71" s="26">
        <f t="shared" si="14"/>
        <v>6929.1338486152636</v>
      </c>
      <c r="DW71" s="26">
        <f t="shared" si="14"/>
        <v>6929.1338664405412</v>
      </c>
      <c r="DX71" s="27">
        <f t="shared" si="14"/>
        <v>6929.1338513477085</v>
      </c>
      <c r="DY71" s="26">
        <f t="shared" si="14"/>
        <v>6929.133864126954</v>
      </c>
      <c r="DZ71" s="26">
        <f t="shared" si="14"/>
        <v>6929.1338533066446</v>
      </c>
    </row>
    <row r="72" spans="3:130" ht="15.75" x14ac:dyDescent="0.25">
      <c r="C72" s="25" t="s">
        <v>21</v>
      </c>
      <c r="D72" s="26">
        <v>0</v>
      </c>
      <c r="E72" s="26">
        <f>$D$57*D70+$E$57*D71+$G$57</f>
        <v>10345.454545454544</v>
      </c>
      <c r="F72" s="26">
        <f t="shared" ref="F72:O72" si="15">$D$57*E70+$E$57*E71+$G$57</f>
        <v>3099.0209790209774</v>
      </c>
      <c r="G72" s="26">
        <f t="shared" si="15"/>
        <v>9708.2390336935769</v>
      </c>
      <c r="H72" s="26">
        <f t="shared" si="15"/>
        <v>4235.707760770697</v>
      </c>
      <c r="I72" s="26">
        <f t="shared" si="15"/>
        <v>8887.1354722835949</v>
      </c>
      <c r="J72" s="26">
        <f t="shared" si="15"/>
        <v>4941.1300391524937</v>
      </c>
      <c r="K72" s="26">
        <f t="shared" si="15"/>
        <v>8272.5575122106893</v>
      </c>
      <c r="L72" s="26">
        <f t="shared" si="15"/>
        <v>5444.9917098086662</v>
      </c>
      <c r="M72" s="26">
        <f t="shared" si="15"/>
        <v>7835.1262329544761</v>
      </c>
      <c r="N72" s="26">
        <f t="shared" si="15"/>
        <v>5809.2453894218452</v>
      </c>
      <c r="O72" s="26">
        <f t="shared" si="15"/>
        <v>7523.5057036131057</v>
      </c>
      <c r="P72" s="26">
        <f t="shared" ref="P72:AC72" si="16">$D$57*O70+$E$57*O71+$G$57</f>
        <v>6071.5078380510295</v>
      </c>
      <c r="Q72" s="26">
        <f t="shared" si="16"/>
        <v>7300.6869758077955</v>
      </c>
      <c r="R72" s="26">
        <f t="shared" si="16"/>
        <v>6259.8197302313456</v>
      </c>
      <c r="S72" s="26">
        <f t="shared" si="16"/>
        <v>7141.0835122335793</v>
      </c>
      <c r="T72" s="26">
        <f t="shared" si="16"/>
        <v>6394.8880738022272</v>
      </c>
      <c r="U72" s="26">
        <f t="shared" si="16"/>
        <v>7026.6900277782242</v>
      </c>
      <c r="V72" s="26">
        <f t="shared" si="16"/>
        <v>6491.7336088078628</v>
      </c>
      <c r="W72" s="26">
        <f t="shared" si="16"/>
        <v>6944.6848523151675</v>
      </c>
      <c r="X72" s="26">
        <f t="shared" si="16"/>
        <v>6561.1661240235189</v>
      </c>
      <c r="Y72" s="26">
        <f t="shared" si="16"/>
        <v>6885.8948819308571</v>
      </c>
      <c r="Z72" s="26">
        <f t="shared" si="16"/>
        <v>6610.9438569342492</v>
      </c>
      <c r="AA72" s="26">
        <f t="shared" si="16"/>
        <v>6843.7474932727428</v>
      </c>
      <c r="AB72" s="26">
        <f t="shared" si="16"/>
        <v>6646.6304189176089</v>
      </c>
      <c r="AC72" s="26">
        <f t="shared" si="16"/>
        <v>6813.5313294599282</v>
      </c>
      <c r="AD72" s="26">
        <f t="shared" ref="AD72:AN72" si="17">$D$57*AC70+$E$57*AC71+$G$57</f>
        <v>6672.2147315577522</v>
      </c>
      <c r="AE72" s="26">
        <f t="shared" si="17"/>
        <v>6791.8688471176329</v>
      </c>
      <c r="AF72" s="26">
        <f t="shared" si="17"/>
        <v>6690.5565629639568</v>
      </c>
      <c r="AG72" s="26">
        <f t="shared" si="17"/>
        <v>6776.338643318134</v>
      </c>
      <c r="AH72" s="26">
        <f t="shared" si="17"/>
        <v>6703.706135301667</v>
      </c>
      <c r="AI72" s="26">
        <f t="shared" si="17"/>
        <v>6765.2047747368788</v>
      </c>
      <c r="AJ72" s="26">
        <f t="shared" si="17"/>
        <v>6713.1332884045769</v>
      </c>
      <c r="AK72" s="26">
        <f t="shared" si="17"/>
        <v>6757.2227140470395</v>
      </c>
      <c r="AL72" s="26">
        <f t="shared" si="17"/>
        <v>6719.8917755672055</v>
      </c>
      <c r="AM72" s="26">
        <f t="shared" si="17"/>
        <v>6751.5002383161354</v>
      </c>
      <c r="AN72" s="26">
        <f t="shared" si="17"/>
        <v>6724.7370505170165</v>
      </c>
      <c r="AO72" s="26">
        <f t="shared" ref="AO72:AY72" si="18">$D$57*AN70+$E$57*AN71+$G$57</f>
        <v>6747.3976976638387</v>
      </c>
      <c r="AP72" s="26">
        <f t="shared" si="18"/>
        <v>6728.2107109358749</v>
      </c>
      <c r="AQ72" s="26">
        <f t="shared" si="18"/>
        <v>6744.4565161557557</v>
      </c>
      <c r="AR72" s="26">
        <f t="shared" si="18"/>
        <v>6730.7010374564325</v>
      </c>
      <c r="AS72" s="26">
        <f t="shared" si="18"/>
        <v>6742.3479328664871</v>
      </c>
      <c r="AT72" s="26">
        <f t="shared" si="18"/>
        <v>6732.4863950997751</v>
      </c>
      <c r="AU72" s="26">
        <f t="shared" si="18"/>
        <v>6740.8362534697899</v>
      </c>
      <c r="AV72" s="26">
        <f t="shared" si="18"/>
        <v>6733.7663485068297</v>
      </c>
      <c r="AW72" s="26">
        <f t="shared" si="18"/>
        <v>6739.7525046750343</v>
      </c>
      <c r="AX72" s="26">
        <f t="shared" si="18"/>
        <v>6734.6839689793123</v>
      </c>
      <c r="AY72" s="26">
        <f t="shared" si="18"/>
        <v>6738.9755466423312</v>
      </c>
      <c r="AZ72" s="26">
        <f t="shared" ref="AZ72:BL72" si="19">$D$57*AY70+$E$57*AY71+$G$57</f>
        <v>6735.341826778571</v>
      </c>
      <c r="BA72" s="26">
        <f t="shared" si="19"/>
        <v>6738.4185321501336</v>
      </c>
      <c r="BB72" s="26">
        <f t="shared" si="19"/>
        <v>6735.8134562779378</v>
      </c>
      <c r="BC72" s="26">
        <f t="shared" si="19"/>
        <v>6738.0191989410541</v>
      </c>
      <c r="BD72" s="26">
        <f t="shared" si="19"/>
        <v>6736.1515755263881</v>
      </c>
      <c r="BE72" s="26">
        <f t="shared" si="19"/>
        <v>6737.7329101386858</v>
      </c>
      <c r="BF72" s="26">
        <f t="shared" si="19"/>
        <v>6736.3939789942087</v>
      </c>
      <c r="BG72" s="26">
        <f t="shared" si="19"/>
        <v>6737.5276648034669</v>
      </c>
      <c r="BH72" s="26">
        <f t="shared" si="19"/>
        <v>6736.567762183071</v>
      </c>
      <c r="BI72" s="26">
        <f t="shared" si="19"/>
        <v>6737.3805209149159</v>
      </c>
      <c r="BJ72" s="26">
        <f t="shared" si="19"/>
        <v>6736.6923503211974</v>
      </c>
      <c r="BK72" s="26">
        <f t="shared" si="19"/>
        <v>6737.27503094646</v>
      </c>
      <c r="BL72" s="26">
        <f t="shared" si="19"/>
        <v>6736.7816696866867</v>
      </c>
      <c r="BM72" s="26">
        <f t="shared" ref="BM72:BU72" si="20">$D$57*BL70+$E$57*BL71+$G$57</f>
        <v>6737.1994033852043</v>
      </c>
      <c r="BN72" s="26">
        <f t="shared" si="20"/>
        <v>6736.8457042663122</v>
      </c>
      <c r="BO72" s="26">
        <f t="shared" si="20"/>
        <v>6737.1451846940317</v>
      </c>
      <c r="BP72" s="26">
        <f t="shared" si="20"/>
        <v>6736.8916117508252</v>
      </c>
      <c r="BQ72" s="26">
        <f t="shared" si="20"/>
        <v>6737.1063143877091</v>
      </c>
      <c r="BR72" s="26">
        <f t="shared" si="20"/>
        <v>6736.924523611051</v>
      </c>
      <c r="BS72" s="26">
        <f t="shared" si="20"/>
        <v>6737.0784476007957</v>
      </c>
      <c r="BT72" s="26">
        <f t="shared" si="20"/>
        <v>6736.9481186861249</v>
      </c>
      <c r="BU72" s="26">
        <f t="shared" si="20"/>
        <v>6737.058469425001</v>
      </c>
      <c r="BV72" s="26">
        <f t="shared" ref="BV72:CE72" si="21">$D$57*BU70+$E$57*BU71+$G$57</f>
        <v>6736.9650343986959</v>
      </c>
      <c r="BW72" s="26">
        <f t="shared" si="21"/>
        <v>6737.0441467293385</v>
      </c>
      <c r="BX72" s="26">
        <f t="shared" si="21"/>
        <v>6736.9771615621357</v>
      </c>
      <c r="BY72" s="26">
        <f t="shared" si="21"/>
        <v>6737.0338785440372</v>
      </c>
      <c r="BZ72" s="26">
        <f t="shared" si="21"/>
        <v>6736.9858557328635</v>
      </c>
      <c r="CA72" s="26">
        <f t="shared" si="21"/>
        <v>6737.0265171065066</v>
      </c>
      <c r="CB72" s="26">
        <f t="shared" si="21"/>
        <v>6736.9920887324461</v>
      </c>
      <c r="CC72" s="26">
        <f t="shared" si="21"/>
        <v>6737.021239566131</v>
      </c>
      <c r="CD72" s="26">
        <f t="shared" si="21"/>
        <v>6736.9965572763713</v>
      </c>
      <c r="CE72" s="26">
        <f t="shared" si="21"/>
        <v>6737.0174560072401</v>
      </c>
      <c r="CF72" s="26">
        <f t="shared" ref="CF72:CQ72" si="22">$D$57*CE70+$E$57*CE71+$G$57</f>
        <v>6736.9997608518806</v>
      </c>
      <c r="CG72" s="26">
        <f t="shared" si="22"/>
        <v>6737.0147435092085</v>
      </c>
      <c r="CH72" s="26">
        <f t="shared" si="22"/>
        <v>6737.0020575499138</v>
      </c>
      <c r="CI72" s="26">
        <f t="shared" si="22"/>
        <v>6737.0127988730119</v>
      </c>
      <c r="CJ72" s="26">
        <f t="shared" si="22"/>
        <v>6737.0037040919851</v>
      </c>
      <c r="CK72" s="26">
        <f t="shared" si="22"/>
        <v>6737.0114047300876</v>
      </c>
      <c r="CL72" s="26">
        <f t="shared" si="22"/>
        <v>6737.0048845261363</v>
      </c>
      <c r="CM72" s="26">
        <f t="shared" si="22"/>
        <v>6737.0104052451989</v>
      </c>
      <c r="CN72" s="26">
        <f t="shared" si="22"/>
        <v>6737.0057307995539</v>
      </c>
      <c r="CO72" s="26">
        <f t="shared" si="22"/>
        <v>6737.0096886974006</v>
      </c>
      <c r="CP72" s="26">
        <f t="shared" si="22"/>
        <v>6737.0063375074296</v>
      </c>
      <c r="CQ72" s="26">
        <f t="shared" si="22"/>
        <v>6737.0091749920375</v>
      </c>
      <c r="CR72" s="26">
        <f t="shared" ref="CR72:DD72" si="23">$D$57*CQ70+$E$57*CQ71+$G$57</f>
        <v>6737.0067724666742</v>
      </c>
      <c r="CS72" s="26">
        <f t="shared" si="23"/>
        <v>6737.0088067078841</v>
      </c>
      <c r="CT72" s="26">
        <f t="shared" si="23"/>
        <v>6737.0070842963905</v>
      </c>
      <c r="CU72" s="26">
        <f t="shared" si="23"/>
        <v>6737.00854267868</v>
      </c>
      <c r="CV72" s="26">
        <f t="shared" si="23"/>
        <v>6737.0073078524438</v>
      </c>
      <c r="CW72" s="26">
        <f t="shared" si="23"/>
        <v>6737.0083533916313</v>
      </c>
      <c r="CX72" s="26">
        <f t="shared" si="23"/>
        <v>6737.0074681235992</v>
      </c>
      <c r="CY72" s="26">
        <f t="shared" si="23"/>
        <v>6737.0082176885116</v>
      </c>
      <c r="CZ72" s="26">
        <f t="shared" si="23"/>
        <v>6737.0075830247288</v>
      </c>
      <c r="DA72" s="26">
        <f t="shared" si="23"/>
        <v>6737.0081204006256</v>
      </c>
      <c r="DB72" s="26">
        <f t="shared" si="23"/>
        <v>6737.0076653993128</v>
      </c>
      <c r="DC72" s="26">
        <f t="shared" si="23"/>
        <v>6737.0080506532768</v>
      </c>
      <c r="DD72" s="26">
        <f t="shared" si="23"/>
        <v>6737.0077244550594</v>
      </c>
      <c r="DE72" s="26">
        <f t="shared" ref="DE72:DO72" si="24">$D$57*DD70+$E$57*DD71+$G$57</f>
        <v>6737.0080006502112</v>
      </c>
      <c r="DF72" s="26">
        <f t="shared" si="24"/>
        <v>6737.0077667931337</v>
      </c>
      <c r="DG72" s="26">
        <f t="shared" si="24"/>
        <v>6737.0079648021583</v>
      </c>
      <c r="DH72" s="26">
        <f t="shared" si="24"/>
        <v>6737.0077971460232</v>
      </c>
      <c r="DI72" s="26">
        <f t="shared" si="24"/>
        <v>6737.0079391020763</v>
      </c>
      <c r="DJ72" s="26">
        <f t="shared" si="24"/>
        <v>6737.007818906528</v>
      </c>
      <c r="DK72" s="26">
        <f t="shared" si="24"/>
        <v>6737.0079206772489</v>
      </c>
      <c r="DL72" s="26">
        <f t="shared" si="24"/>
        <v>6737.007834507006</v>
      </c>
      <c r="DM72" s="26">
        <f t="shared" si="24"/>
        <v>6737.0079074681753</v>
      </c>
      <c r="DN72" s="26">
        <f t="shared" si="24"/>
        <v>6737.0078456912552</v>
      </c>
      <c r="DO72" s="26">
        <f t="shared" si="24"/>
        <v>6737.0078979983637</v>
      </c>
      <c r="DP72" s="26">
        <f t="shared" ref="DP72:DZ72" si="25">$D$57*DO70+$E$57*DO71+$G$57</f>
        <v>6737.007853709435</v>
      </c>
      <c r="DQ72" s="26">
        <f t="shared" si="25"/>
        <v>6737.0078912092949</v>
      </c>
      <c r="DR72" s="26">
        <f t="shared" si="25"/>
        <v>6737.0078594578044</v>
      </c>
      <c r="DS72" s="26">
        <f t="shared" si="25"/>
        <v>6737.0078863420949</v>
      </c>
      <c r="DT72" s="26">
        <f t="shared" si="25"/>
        <v>6737.0078635789087</v>
      </c>
      <c r="DU72" s="26">
        <f t="shared" si="25"/>
        <v>6737.0078828527166</v>
      </c>
      <c r="DV72" s="26">
        <f t="shared" si="25"/>
        <v>6737.0078665333995</v>
      </c>
      <c r="DW72" s="26">
        <f t="shared" si="25"/>
        <v>6737.0078803511215</v>
      </c>
      <c r="DX72" s="27">
        <f t="shared" si="25"/>
        <v>6737.0078686515244</v>
      </c>
      <c r="DY72" s="26">
        <f t="shared" si="25"/>
        <v>6737.0078785576852</v>
      </c>
      <c r="DZ72" s="26">
        <f t="shared" si="25"/>
        <v>6737.007870170044</v>
      </c>
    </row>
    <row r="74" spans="3:130" x14ac:dyDescent="0.25">
      <c r="D74" t="s">
        <v>36</v>
      </c>
    </row>
    <row r="77" spans="3:130" ht="15.75" x14ac:dyDescent="0.25">
      <c r="C77" s="25" t="s">
        <v>37</v>
      </c>
    </row>
    <row r="78" spans="3:130" ht="15.75" x14ac:dyDescent="0.25">
      <c r="C78" s="25" t="s">
        <v>38</v>
      </c>
      <c r="D78">
        <f>+ABS(E70-D70)</f>
        <v>9230.7692307692305</v>
      </c>
      <c r="E78" s="21">
        <f>+ABS(F70-E70)</f>
        <v>9443.0069930069913</v>
      </c>
      <c r="F78" s="21">
        <f t="shared" ref="E78:AS78" si="26">+ABS(G70-F70)</f>
        <v>7205.6481979558885</v>
      </c>
      <c r="G78" s="21">
        <f t="shared" si="26"/>
        <v>6471.5000733532179</v>
      </c>
      <c r="H78" s="21">
        <f t="shared" si="26"/>
        <v>5310.6693199216043</v>
      </c>
      <c r="I78" s="21">
        <f t="shared" si="26"/>
        <v>4571.6143048354643</v>
      </c>
      <c r="J78" s="21">
        <f t="shared" si="26"/>
        <v>3838.261333835384</v>
      </c>
      <c r="K78" s="21">
        <f t="shared" si="26"/>
        <v>3263.7134990294089</v>
      </c>
      <c r="L78" s="21">
        <f t="shared" si="26"/>
        <v>2757.6865548180913</v>
      </c>
      <c r="M78" s="21">
        <f t="shared" si="26"/>
        <v>2337.2779131964298</v>
      </c>
      <c r="N78" s="21">
        <f t="shared" si="26"/>
        <v>1978.0833832942189</v>
      </c>
      <c r="O78" s="21">
        <f t="shared" si="26"/>
        <v>1675.2094146423024</v>
      </c>
      <c r="P78" s="21">
        <f t="shared" si="26"/>
        <v>1418.2890336944729</v>
      </c>
      <c r="Q78" s="21">
        <f t="shared" si="26"/>
        <v>1200.9225835408342</v>
      </c>
      <c r="R78" s="21">
        <f t="shared" si="26"/>
        <v>1016.8188970345973</v>
      </c>
      <c r="S78" s="21">
        <f t="shared" si="26"/>
        <v>860.95391379148987</v>
      </c>
      <c r="T78" s="21">
        <f t="shared" si="26"/>
        <v>728.97736502340194</v>
      </c>
      <c r="U78" s="21">
        <f t="shared" si="26"/>
        <v>617.23191004516593</v>
      </c>
      <c r="V78" s="21">
        <f t="shared" si="26"/>
        <v>522.61643242976606</v>
      </c>
      <c r="W78" s="21">
        <f t="shared" si="26"/>
        <v>442.50414153822203</v>
      </c>
      <c r="X78" s="21">
        <f t="shared" si="26"/>
        <v>374.67260277897822</v>
      </c>
      <c r="Y78" s="21">
        <f t="shared" si="26"/>
        <v>317.23881677837107</v>
      </c>
      <c r="Z78" s="21">
        <f t="shared" si="26"/>
        <v>268.60917156772393</v>
      </c>
      <c r="AA78" s="21">
        <f t="shared" si="26"/>
        <v>227.43394057260866</v>
      </c>
      <c r="AB78" s="21">
        <f t="shared" si="26"/>
        <v>192.57050016151879</v>
      </c>
      <c r="AC78" s="21">
        <f t="shared" si="26"/>
        <v>163.05128163981499</v>
      </c>
      <c r="AD78" s="21">
        <f t="shared" si="26"/>
        <v>138.05708141983087</v>
      </c>
      <c r="AE78" s="21">
        <f t="shared" si="26"/>
        <v>116.89425099792788</v>
      </c>
      <c r="AF78" s="21">
        <f t="shared" si="26"/>
        <v>98.975480872287335</v>
      </c>
      <c r="AG78" s="21">
        <f t="shared" si="26"/>
        <v>83.803486424211769</v>
      </c>
      <c r="AH78" s="21">
        <f t="shared" si="26"/>
        <v>70.957213725241672</v>
      </c>
      <c r="AI78" s="21">
        <f t="shared" si="26"/>
        <v>60.08015167504891</v>
      </c>
      <c r="AJ78" s="21">
        <f t="shared" si="26"/>
        <v>50.87043920177166</v>
      </c>
      <c r="AK78" s="21">
        <f t="shared" si="26"/>
        <v>43.072487535010623</v>
      </c>
      <c r="AL78" s="21">
        <f t="shared" si="26"/>
        <v>36.469887260706855</v>
      </c>
      <c r="AM78" s="21">
        <f t="shared" si="26"/>
        <v>30.879402441961247</v>
      </c>
      <c r="AN78" s="21">
        <f t="shared" si="26"/>
        <v>26.145885463421109</v>
      </c>
      <c r="AO78" s="21">
        <f t="shared" si="26"/>
        <v>22.137971353213288</v>
      </c>
      <c r="AP78" s="21">
        <f t="shared" si="26"/>
        <v>18.744432133360533</v>
      </c>
      <c r="AQ78" s="21">
        <f t="shared" si="26"/>
        <v>15.871090010756234</v>
      </c>
      <c r="AR78" s="21">
        <f t="shared" si="26"/>
        <v>13.43820374697134</v>
      </c>
      <c r="AS78" s="21">
        <f t="shared" si="26"/>
        <v>11.378255672596424</v>
      </c>
      <c r="AT78" s="21">
        <f t="shared" ref="AT78:DE78" si="27">+ABS(AU70-AT70)</f>
        <v>9.6340779309975915</v>
      </c>
      <c r="AU78" s="21">
        <f t="shared" si="27"/>
        <v>8.1572659510620724</v>
      </c>
      <c r="AV78" s="21">
        <f t="shared" si="27"/>
        <v>6.9068351193473063</v>
      </c>
      <c r="AW78" s="21">
        <f t="shared" si="27"/>
        <v>5.8480833715675544</v>
      </c>
      <c r="AX78" s="21">
        <f t="shared" si="27"/>
        <v>4.9516281379010252</v>
      </c>
      <c r="AY78" s="21">
        <f t="shared" si="27"/>
        <v>4.192590915386063</v>
      </c>
      <c r="AZ78" s="21">
        <f t="shared" si="27"/>
        <v>3.5499068375575007</v>
      </c>
      <c r="BA78" s="21">
        <f t="shared" si="27"/>
        <v>3.0057400804580539</v>
      </c>
      <c r="BB78" s="21">
        <f t="shared" si="27"/>
        <v>2.5449888813100188</v>
      </c>
      <c r="BC78" s="21">
        <f t="shared" si="27"/>
        <v>2.1548664330957763</v>
      </c>
      <c r="BD78" s="21">
        <f t="shared" si="27"/>
        <v>1.8245460239868407</v>
      </c>
      <c r="BE78" s="21">
        <f t="shared" si="27"/>
        <v>1.5448605734982266</v>
      </c>
      <c r="BF78" s="21">
        <f t="shared" si="27"/>
        <v>1.3080482268869673</v>
      </c>
      <c r="BG78" s="21">
        <f t="shared" si="27"/>
        <v>1.1075369474856416</v>
      </c>
      <c r="BH78" s="21">
        <f t="shared" si="27"/>
        <v>0.93776212897319056</v>
      </c>
      <c r="BI78" s="21">
        <f t="shared" si="27"/>
        <v>0.79401216594396828</v>
      </c>
      <c r="BJ78" s="21">
        <f t="shared" si="27"/>
        <v>0.67229769702589692</v>
      </c>
      <c r="BK78" s="21">
        <f t="shared" si="27"/>
        <v>0.56924089178028225</v>
      </c>
      <c r="BL78" s="21">
        <f t="shared" si="27"/>
        <v>0.48198170886007574</v>
      </c>
      <c r="BM78" s="21">
        <f t="shared" si="27"/>
        <v>0.40809852389429579</v>
      </c>
      <c r="BN78" s="21">
        <f t="shared" si="27"/>
        <v>0.34554092436064821</v>
      </c>
      <c r="BO78" s="21">
        <f t="shared" si="27"/>
        <v>0.29257280636193173</v>
      </c>
      <c r="BP78" s="21">
        <f t="shared" si="27"/>
        <v>0.24772419411965529</v>
      </c>
      <c r="BQ78" s="21">
        <f t="shared" si="27"/>
        <v>0.20975044507940765</v>
      </c>
      <c r="BR78" s="21">
        <f t="shared" si="27"/>
        <v>0.17759770848078915</v>
      </c>
      <c r="BS78" s="21">
        <f t="shared" si="27"/>
        <v>0.15037367880449892</v>
      </c>
      <c r="BT78" s="21">
        <f t="shared" si="27"/>
        <v>0.1273228324325828</v>
      </c>
      <c r="BU78" s="21">
        <f t="shared" si="27"/>
        <v>0.10780546028672688</v>
      </c>
      <c r="BV78" s="21">
        <f t="shared" si="27"/>
        <v>9.127991457353346E-2</v>
      </c>
      <c r="BW78" s="21">
        <f t="shared" si="27"/>
        <v>7.7287576921662549E-2</v>
      </c>
      <c r="BX78" s="21">
        <f t="shared" si="27"/>
        <v>6.5440130770184624E-2</v>
      </c>
      <c r="BY78" s="21">
        <f t="shared" si="27"/>
        <v>5.5408784773135267E-2</v>
      </c>
      <c r="BZ78" s="21">
        <f t="shared" si="27"/>
        <v>4.6915148150219466E-2</v>
      </c>
      <c r="CA78" s="21">
        <f t="shared" si="27"/>
        <v>3.9723504763969686E-2</v>
      </c>
      <c r="CB78" s="21">
        <f t="shared" si="27"/>
        <v>3.3634271508162783E-2</v>
      </c>
      <c r="CC78" s="21">
        <f t="shared" si="27"/>
        <v>2.8478459456891869E-2</v>
      </c>
      <c r="CD78" s="21">
        <f t="shared" si="27"/>
        <v>2.4112984067869547E-2</v>
      </c>
      <c r="CE78" s="21">
        <f t="shared" si="27"/>
        <v>2.0416694293089677E-2</v>
      </c>
      <c r="CF78" s="21">
        <f t="shared" si="27"/>
        <v>1.7287010379732237E-2</v>
      </c>
      <c r="CG78" s="21">
        <f t="shared" si="27"/>
        <v>1.4637077068982762E-2</v>
      </c>
      <c r="CH78" s="21">
        <f t="shared" si="27"/>
        <v>1.2393353183142608E-2</v>
      </c>
      <c r="CI78" s="21">
        <f t="shared" si="27"/>
        <v>1.0493570704056765E-2</v>
      </c>
      <c r="CJ78" s="21">
        <f t="shared" si="27"/>
        <v>8.8850067040766589E-3</v>
      </c>
      <c r="CK78" s="21">
        <f t="shared" si="27"/>
        <v>7.5230201764497906E-3</v>
      </c>
      <c r="CL78" s="21">
        <f t="shared" si="27"/>
        <v>6.3698131543787895E-3</v>
      </c>
      <c r="CM78" s="21">
        <f t="shared" si="27"/>
        <v>5.3933817362121772E-3</v>
      </c>
      <c r="CN78" s="21">
        <f t="shared" si="27"/>
        <v>4.5666279129363829E-3</v>
      </c>
      <c r="CO78" s="21">
        <f t="shared" si="27"/>
        <v>3.866607541567646E-3</v>
      </c>
      <c r="CP78" s="21">
        <f t="shared" si="27"/>
        <v>3.2738935960878734E-3</v>
      </c>
      <c r="CQ78" s="21">
        <f t="shared" si="27"/>
        <v>2.7720370280803763E-3</v>
      </c>
      <c r="CR78" s="21">
        <f t="shared" si="27"/>
        <v>2.3471102713301661E-3</v>
      </c>
      <c r="CS78" s="21">
        <f t="shared" si="27"/>
        <v>1.9873207211276167E-3</v>
      </c>
      <c r="CT78" s="21">
        <f t="shared" si="27"/>
        <v>1.6826834671519464E-3</v>
      </c>
      <c r="CU78" s="21">
        <f t="shared" si="27"/>
        <v>1.4247441886254819E-3</v>
      </c>
      <c r="CV78" s="21">
        <f t="shared" si="27"/>
        <v>1.2063445337844314E-3</v>
      </c>
      <c r="CW78" s="21">
        <f t="shared" si="27"/>
        <v>1.0214234580416814E-3</v>
      </c>
      <c r="CX78" s="21">
        <f t="shared" si="27"/>
        <v>8.6484901385119883E-4</v>
      </c>
      <c r="CY78" s="21">
        <f t="shared" si="27"/>
        <v>7.3227593384217471E-4</v>
      </c>
      <c r="CZ78" s="21">
        <f t="shared" si="27"/>
        <v>6.2002503909752704E-4</v>
      </c>
      <c r="DA78" s="21">
        <f t="shared" si="27"/>
        <v>5.2498113291221671E-4</v>
      </c>
      <c r="DB78" s="21">
        <f t="shared" si="27"/>
        <v>4.4450654786487576E-4</v>
      </c>
      <c r="DC78" s="21">
        <f t="shared" si="27"/>
        <v>3.7636794695572462E-4</v>
      </c>
      <c r="DD78" s="21">
        <f t="shared" si="27"/>
        <v>3.1867434154264629E-4</v>
      </c>
      <c r="DE78" s="21">
        <f t="shared" si="27"/>
        <v>2.6982461349689402E-4</v>
      </c>
      <c r="DF78" s="21">
        <f t="shared" ref="DF78:DZ78" si="28">+ABS(DG70-DF70)</f>
        <v>2.284630818394362E-4</v>
      </c>
      <c r="DG78" s="21">
        <f t="shared" si="28"/>
        <v>1.9344187694514403E-4</v>
      </c>
      <c r="DH78" s="21">
        <f t="shared" si="28"/>
        <v>1.6378908730985131E-4</v>
      </c>
      <c r="DI78" s="21">
        <f t="shared" si="28"/>
        <v>1.3868178757547867E-4</v>
      </c>
      <c r="DJ78" s="21">
        <f t="shared" si="28"/>
        <v>1.1742319657059852E-4</v>
      </c>
      <c r="DK78" s="21">
        <f t="shared" si="28"/>
        <v>9.9423343272064812E-5</v>
      </c>
      <c r="DL78" s="21">
        <f t="shared" si="28"/>
        <v>8.4182694990886375E-5</v>
      </c>
      <c r="DM78" s="21">
        <f t="shared" si="28"/>
        <v>7.1278293034993112E-5</v>
      </c>
      <c r="DN78" s="21">
        <f t="shared" si="28"/>
        <v>6.0352012951625511E-5</v>
      </c>
      <c r="DO78" s="21">
        <f t="shared" si="28"/>
        <v>5.1100626478728373E-5</v>
      </c>
      <c r="DP78" s="21">
        <f t="shared" si="28"/>
        <v>4.326738871895941E-5</v>
      </c>
      <c r="DQ78" s="21">
        <f t="shared" si="28"/>
        <v>3.6634912248700857E-5</v>
      </c>
      <c r="DR78" s="21">
        <f t="shared" si="28"/>
        <v>3.1019130801723804E-5</v>
      </c>
      <c r="DS78" s="21">
        <f t="shared" si="28"/>
        <v>2.6264194275427144E-5</v>
      </c>
      <c r="DT78" s="21">
        <f t="shared" si="28"/>
        <v>2.2238144083530642E-5</v>
      </c>
      <c r="DU78" s="21">
        <f t="shared" si="28"/>
        <v>1.8829249711416196E-5</v>
      </c>
      <c r="DV78" s="21">
        <f t="shared" si="28"/>
        <v>1.5942906429700088E-5</v>
      </c>
      <c r="DW78" s="21">
        <f t="shared" si="28"/>
        <v>1.3499011402018368E-5</v>
      </c>
      <c r="DX78" s="24">
        <f t="shared" si="28"/>
        <v>1.1429741789470427E-5</v>
      </c>
      <c r="DY78" s="21">
        <f t="shared" si="28"/>
        <v>9.6776711870916188E-6</v>
      </c>
      <c r="DZ78" s="21">
        <f t="shared" si="28"/>
        <v>3326.771649106131</v>
      </c>
    </row>
    <row r="79" spans="3:130" ht="15.75" x14ac:dyDescent="0.25">
      <c r="C79" s="25" t="s">
        <v>39</v>
      </c>
      <c r="D79">
        <f>+ABS(E71-D71)</f>
        <v>11620</v>
      </c>
      <c r="E79" s="21">
        <f>+ABS(F71-E71)</f>
        <v>9676.6433566433552</v>
      </c>
      <c r="F79" s="21">
        <f t="shared" ref="E79:AS79" si="29">+ABS(G71-F71)</f>
        <v>8564.3776223776204</v>
      </c>
      <c r="G79" s="21">
        <f t="shared" si="29"/>
        <v>6967.0761406425718</v>
      </c>
      <c r="H79" s="21">
        <f t="shared" si="29"/>
        <v>6071.9125531810823</v>
      </c>
      <c r="I79" s="21">
        <f t="shared" si="29"/>
        <v>5046.9726765581217</v>
      </c>
      <c r="J79" s="21">
        <f t="shared" si="29"/>
        <v>4321.3707561537194</v>
      </c>
      <c r="K79" s="21">
        <f t="shared" si="29"/>
        <v>3635.527789524509</v>
      </c>
      <c r="L79" s="21">
        <f t="shared" si="29"/>
        <v>3089.2544203784546</v>
      </c>
      <c r="M79" s="21">
        <f t="shared" si="29"/>
        <v>2610.6657421491791</v>
      </c>
      <c r="N79" s="21">
        <f t="shared" si="29"/>
        <v>2212.7190853309103</v>
      </c>
      <c r="O79" s="21">
        <f t="shared" si="29"/>
        <v>1872.5541556530352</v>
      </c>
      <c r="P79" s="21">
        <f t="shared" si="29"/>
        <v>1585.9247950102117</v>
      </c>
      <c r="Q79" s="21">
        <f t="shared" si="29"/>
        <v>1342.6450753193903</v>
      </c>
      <c r="R79" s="21">
        <f t="shared" si="29"/>
        <v>1136.9004483550798</v>
      </c>
      <c r="S79" s="21">
        <f t="shared" si="29"/>
        <v>962.59685102165167</v>
      </c>
      <c r="T79" s="21">
        <f t="shared" si="29"/>
        <v>815.05052364743551</v>
      </c>
      <c r="U79" s="21">
        <f t="shared" si="29"/>
        <v>690.10720060444055</v>
      </c>
      <c r="V79" s="21">
        <f t="shared" si="29"/>
        <v>584.32171361524433</v>
      </c>
      <c r="W79" s="21">
        <f t="shared" si="29"/>
        <v>494.75035686078172</v>
      </c>
      <c r="X79" s="21">
        <f t="shared" si="29"/>
        <v>418.90997623959265</v>
      </c>
      <c r="Y79" s="21">
        <f t="shared" si="29"/>
        <v>354.69506483032274</v>
      </c>
      <c r="Z79" s="21">
        <f t="shared" si="29"/>
        <v>300.32370006566634</v>
      </c>
      <c r="AA79" s="21">
        <f t="shared" si="29"/>
        <v>254.2869574760316</v>
      </c>
      <c r="AB79" s="21">
        <f t="shared" si="29"/>
        <v>215.3071940856189</v>
      </c>
      <c r="AC79" s="21">
        <f t="shared" si="29"/>
        <v>182.30266431383916</v>
      </c>
      <c r="AD79" s="21">
        <f t="shared" si="29"/>
        <v>154.35740814475957</v>
      </c>
      <c r="AE79" s="21">
        <f t="shared" si="29"/>
        <v>130.69589507585079</v>
      </c>
      <c r="AF79" s="21">
        <f t="shared" si="29"/>
        <v>110.66146426022715</v>
      </c>
      <c r="AG79" s="21">
        <f t="shared" si="29"/>
        <v>93.698120665043461</v>
      </c>
      <c r="AH79" s="21">
        <f t="shared" si="29"/>
        <v>79.335095061113861</v>
      </c>
      <c r="AI79" s="21">
        <f t="shared" si="29"/>
        <v>67.173784009229166</v>
      </c>
      <c r="AJ79" s="21">
        <f t="shared" si="29"/>
        <v>56.876685537949015</v>
      </c>
      <c r="AK79" s="21">
        <f t="shared" si="29"/>
        <v>48.158033778046956</v>
      </c>
      <c r="AL79" s="21">
        <f t="shared" si="29"/>
        <v>40.775867912939248</v>
      </c>
      <c r="AM79" s="21">
        <f t="shared" si="29"/>
        <v>34.525317455995719</v>
      </c>
      <c r="AN79" s="21">
        <f t="shared" si="29"/>
        <v>29.232916584824125</v>
      </c>
      <c r="AO79" s="21">
        <f t="shared" si="29"/>
        <v>24.751790136780983</v>
      </c>
      <c r="AP79" s="21">
        <f t="shared" si="29"/>
        <v>20.957577503113498</v>
      </c>
      <c r="AQ79" s="21">
        <f t="shared" si="29"/>
        <v>17.744981367968649</v>
      </c>
      <c r="AR79" s="21">
        <f t="shared" si="29"/>
        <v>15.02484548618213</v>
      </c>
      <c r="AS79" s="21">
        <f t="shared" si="29"/>
        <v>12.721680412204478</v>
      </c>
      <c r="AT79" s="21">
        <f t="shared" ref="AT79:DE79" si="30">+ABS(AU71-AT71)</f>
        <v>10.771568510243014</v>
      </c>
      <c r="AU79" s="21">
        <f t="shared" si="30"/>
        <v>9.1203901066046456</v>
      </c>
      <c r="AV79" s="21">
        <f t="shared" si="30"/>
        <v>7.7223215558215088</v>
      </c>
      <c r="AW79" s="21">
        <f t="shared" si="30"/>
        <v>6.5385635388902301</v>
      </c>
      <c r="AX79" s="21">
        <f t="shared" si="30"/>
        <v>5.5362643012294939</v>
      </c>
      <c r="AY79" s="21">
        <f t="shared" si="30"/>
        <v>4.6876079479488908</v>
      </c>
      <c r="AZ79" s="21">
        <f t="shared" si="30"/>
        <v>3.9690424947357315</v>
      </c>
      <c r="BA79" s="21">
        <f t="shared" si="30"/>
        <v>3.3606262511593741</v>
      </c>
      <c r="BB79" s="21">
        <f t="shared" si="30"/>
        <v>2.8454743971533389</v>
      </c>
      <c r="BC79" s="21">
        <f t="shared" si="30"/>
        <v>2.4092903940327233</v>
      </c>
      <c r="BD79" s="21">
        <f t="shared" si="30"/>
        <v>2.039969225724235</v>
      </c>
      <c r="BE79" s="21">
        <f t="shared" si="30"/>
        <v>1.7272614593111939</v>
      </c>
      <c r="BF79" s="21">
        <f t="shared" si="30"/>
        <v>1.4624888018897764</v>
      </c>
      <c r="BG79" s="21">
        <f t="shared" si="30"/>
        <v>1.2383032598354475</v>
      </c>
      <c r="BH79" s="21">
        <f t="shared" si="30"/>
        <v>1.0484832166494016</v>
      </c>
      <c r="BI79" s="21">
        <f t="shared" si="30"/>
        <v>0.8877607701215311</v>
      </c>
      <c r="BJ79" s="21">
        <f t="shared" si="30"/>
        <v>0.75167553705341561</v>
      </c>
      <c r="BK79" s="21">
        <f t="shared" si="30"/>
        <v>0.63645086832093511</v>
      </c>
      <c r="BL79" s="21">
        <f t="shared" si="30"/>
        <v>0.53888903897859564</v>
      </c>
      <c r="BM79" s="21">
        <f t="shared" si="30"/>
        <v>0.45628250472327636</v>
      </c>
      <c r="BN79" s="21">
        <f t="shared" si="30"/>
        <v>0.38633876189305738</v>
      </c>
      <c r="BO79" s="21">
        <f t="shared" si="30"/>
        <v>0.32711672570439987</v>
      </c>
      <c r="BP79" s="21">
        <f t="shared" si="30"/>
        <v>0.27697286110014829</v>
      </c>
      <c r="BQ79" s="21">
        <f t="shared" si="30"/>
        <v>0.23451557122552913</v>
      </c>
      <c r="BR79" s="21">
        <f t="shared" si="30"/>
        <v>0.19856657771106256</v>
      </c>
      <c r="BS79" s="21">
        <f t="shared" si="30"/>
        <v>0.16812822098654578</v>
      </c>
      <c r="BT79" s="21">
        <f t="shared" si="30"/>
        <v>0.14235577315139381</v>
      </c>
      <c r="BU79" s="21">
        <f t="shared" si="30"/>
        <v>0.12053399501019157</v>
      </c>
      <c r="BV79" s="21">
        <f t="shared" si="30"/>
        <v>0.10205728669370728</v>
      </c>
      <c r="BW79" s="21">
        <f t="shared" si="30"/>
        <v>8.6412881000796915E-2</v>
      </c>
      <c r="BX79" s="21">
        <f t="shared" si="30"/>
        <v>7.31666130341182E-2</v>
      </c>
      <c r="BY79" s="21">
        <f t="shared" si="30"/>
        <v>6.1950871222506976E-2</v>
      </c>
      <c r="BZ79" s="21">
        <f t="shared" si="30"/>
        <v>5.245439533246099E-2</v>
      </c>
      <c r="CA79" s="21">
        <f t="shared" si="30"/>
        <v>4.4413638346668449E-2</v>
      </c>
      <c r="CB79" s="21">
        <f t="shared" si="30"/>
        <v>3.7605452482239343E-2</v>
      </c>
      <c r="CC79" s="21">
        <f t="shared" si="30"/>
        <v>3.184089637852594E-2</v>
      </c>
      <c r="CD79" s="21">
        <f t="shared" si="30"/>
        <v>2.6959991578223708E-2</v>
      </c>
      <c r="CE79" s="21">
        <f t="shared" si="30"/>
        <v>2.2827282788057346E-2</v>
      </c>
      <c r="CF79" s="21">
        <f t="shared" si="30"/>
        <v>1.9328078718899633E-2</v>
      </c>
      <c r="CG79" s="21">
        <f t="shared" si="30"/>
        <v>1.6365269158995943E-2</v>
      </c>
      <c r="CH79" s="21">
        <f t="shared" si="30"/>
        <v>1.3856629959263955E-2</v>
      </c>
      <c r="CI79" s="21">
        <f t="shared" si="30"/>
        <v>1.1732541148376185E-2</v>
      </c>
      <c r="CJ79" s="21">
        <f t="shared" si="30"/>
        <v>9.9340548331383616E-3</v>
      </c>
      <c r="CK79" s="21">
        <f t="shared" si="30"/>
        <v>8.4112592639939976E-3</v>
      </c>
      <c r="CL79" s="21">
        <f t="shared" si="30"/>
        <v>7.1218936864170246E-3</v>
      </c>
      <c r="CM79" s="21">
        <f t="shared" si="30"/>
        <v>6.0301755174805294E-3</v>
      </c>
      <c r="CN79" s="21">
        <f t="shared" si="30"/>
        <v>5.1058072995147086E-3</v>
      </c>
      <c r="CO79" s="21">
        <f t="shared" si="30"/>
        <v>4.3231358858975E-3</v>
      </c>
      <c r="CP79" s="21">
        <f t="shared" si="30"/>
        <v>3.6604405131583917E-3</v>
      </c>
      <c r="CQ79" s="21">
        <f t="shared" si="30"/>
        <v>3.0993300015325076E-3</v>
      </c>
      <c r="CR79" s="21">
        <f t="shared" si="30"/>
        <v>2.6242323619953822E-3</v>
      </c>
      <c r="CS79" s="21">
        <f t="shared" si="30"/>
        <v>2.2219626462174347E-3</v>
      </c>
      <c r="CT79" s="21">
        <f t="shared" si="30"/>
        <v>1.8813570295606041E-3</v>
      </c>
      <c r="CU79" s="21">
        <f t="shared" si="30"/>
        <v>1.5929629953461699E-3</v>
      </c>
      <c r="CV79" s="21">
        <f t="shared" si="30"/>
        <v>1.3487770074789296E-3</v>
      </c>
      <c r="CW79" s="21">
        <f t="shared" si="30"/>
        <v>1.1420223954701214E-3</v>
      </c>
      <c r="CX79" s="21">
        <f t="shared" si="30"/>
        <v>9.6696128821349703E-4</v>
      </c>
      <c r="CY79" s="21">
        <f t="shared" si="30"/>
        <v>8.1873537419596687E-4</v>
      </c>
      <c r="CZ79" s="21">
        <f t="shared" si="30"/>
        <v>6.9323107436503051E-4</v>
      </c>
      <c r="DA79" s="21">
        <f t="shared" si="30"/>
        <v>5.8696538235381013E-4</v>
      </c>
      <c r="DB79" s="21">
        <f t="shared" si="30"/>
        <v>4.969892052031355E-4</v>
      </c>
      <c r="DC79" s="21">
        <f t="shared" si="30"/>
        <v>4.2080551429535262E-4</v>
      </c>
      <c r="DD79" s="21">
        <f t="shared" si="30"/>
        <v>3.5630005459097447E-4</v>
      </c>
      <c r="DE79" s="21">
        <f t="shared" si="30"/>
        <v>3.0168266584951198E-4</v>
      </c>
      <c r="DF79" s="21">
        <f t="shared" ref="DF79:DZ79" si="31">+ABS(DG71-DF71)</f>
        <v>2.5543759875290561E-4</v>
      </c>
      <c r="DG79" s="21">
        <f t="shared" si="31"/>
        <v>2.1628145805152599E-4</v>
      </c>
      <c r="DH79" s="21">
        <f t="shared" si="31"/>
        <v>1.831275803851895E-4</v>
      </c>
      <c r="DI79" s="21">
        <f t="shared" si="31"/>
        <v>1.5505587452935288E-4</v>
      </c>
      <c r="DJ79" s="21">
        <f t="shared" si="31"/>
        <v>1.3128729278832907E-4</v>
      </c>
      <c r="DK79" s="21">
        <f t="shared" si="31"/>
        <v>1.1116220684925793E-4</v>
      </c>
      <c r="DL79" s="21">
        <f t="shared" si="31"/>
        <v>9.4122103291738313E-5</v>
      </c>
      <c r="DM79" s="21">
        <f t="shared" si="31"/>
        <v>7.969408488861518E-5</v>
      </c>
      <c r="DN79" s="21">
        <f t="shared" si="31"/>
        <v>6.7477743868948892E-5</v>
      </c>
      <c r="DO79" s="21">
        <f t="shared" si="31"/>
        <v>5.7134051530738361E-5</v>
      </c>
      <c r="DP79" s="21">
        <f t="shared" si="31"/>
        <v>4.8375947699241806E-5</v>
      </c>
      <c r="DQ79" s="21">
        <f t="shared" si="31"/>
        <v>4.0960377191368025E-5</v>
      </c>
      <c r="DR79" s="21">
        <f t="shared" si="31"/>
        <v>3.4681544093473349E-5</v>
      </c>
      <c r="DS79" s="21">
        <f t="shared" si="31"/>
        <v>2.9365195587160997E-5</v>
      </c>
      <c r="DT79" s="21">
        <f t="shared" si="31"/>
        <v>2.4863791622919962E-5</v>
      </c>
      <c r="DU79" s="21">
        <f t="shared" si="31"/>
        <v>2.1052410374977626E-5</v>
      </c>
      <c r="DV79" s="21">
        <f t="shared" si="31"/>
        <v>1.7825277609517798E-5</v>
      </c>
      <c r="DW79" s="21">
        <f t="shared" si="31"/>
        <v>1.5092832654772792E-5</v>
      </c>
      <c r="DX79" s="24">
        <f t="shared" si="31"/>
        <v>1.2779245480487589E-5</v>
      </c>
      <c r="DY79" s="21">
        <f t="shared" si="31"/>
        <v>1.0820309398695827E-5</v>
      </c>
      <c r="DZ79" s="21">
        <f t="shared" si="31"/>
        <v>6929.1338533066446</v>
      </c>
    </row>
    <row r="80" spans="3:130" ht="15.75" x14ac:dyDescent="0.25">
      <c r="C80" s="25" t="s">
        <v>40</v>
      </c>
      <c r="D80">
        <f>+ABS(E72-D72)</f>
        <v>10345.454545454544</v>
      </c>
      <c r="E80" s="21">
        <f>+ABS(F72-E72)</f>
        <v>7246.4335664335667</v>
      </c>
      <c r="F80" s="21">
        <f t="shared" ref="E80:AS80" si="32">+ABS(G72-F72)</f>
        <v>6609.2180546725995</v>
      </c>
      <c r="G80" s="21">
        <f t="shared" si="32"/>
        <v>5472.5312729228799</v>
      </c>
      <c r="H80" s="21">
        <f t="shared" si="32"/>
        <v>4651.427711512898</v>
      </c>
      <c r="I80" s="21">
        <f t="shared" si="32"/>
        <v>3946.0054331311012</v>
      </c>
      <c r="J80" s="21">
        <f t="shared" si="32"/>
        <v>3331.4274730581956</v>
      </c>
      <c r="K80" s="21">
        <f t="shared" si="32"/>
        <v>2827.5658024020231</v>
      </c>
      <c r="L80" s="21">
        <f t="shared" si="32"/>
        <v>2390.1345231458099</v>
      </c>
      <c r="M80" s="21">
        <f t="shared" si="32"/>
        <v>2025.8808435326309</v>
      </c>
      <c r="N80" s="21">
        <f t="shared" si="32"/>
        <v>1714.2603141912605</v>
      </c>
      <c r="O80" s="21">
        <f t="shared" si="32"/>
        <v>1451.9978655620762</v>
      </c>
      <c r="P80" s="21">
        <f t="shared" si="32"/>
        <v>1229.1791377567661</v>
      </c>
      <c r="Q80" s="21">
        <f t="shared" si="32"/>
        <v>1040.8672455764499</v>
      </c>
      <c r="R80" s="21">
        <f t="shared" si="32"/>
        <v>881.26378200223371</v>
      </c>
      <c r="S80" s="21">
        <f t="shared" si="32"/>
        <v>746.19543843135216</v>
      </c>
      <c r="T80" s="21">
        <f t="shared" si="32"/>
        <v>631.80195397599709</v>
      </c>
      <c r="U80" s="21">
        <f t="shared" si="32"/>
        <v>534.95641897036148</v>
      </c>
      <c r="V80" s="21">
        <f t="shared" si="32"/>
        <v>452.95124350730475</v>
      </c>
      <c r="W80" s="21">
        <f t="shared" si="32"/>
        <v>383.51872829164859</v>
      </c>
      <c r="X80" s="21">
        <f t="shared" si="32"/>
        <v>324.72875790733815</v>
      </c>
      <c r="Y80" s="21">
        <f t="shared" si="32"/>
        <v>274.95102499660788</v>
      </c>
      <c r="Z80" s="21">
        <f t="shared" si="32"/>
        <v>232.80363633849356</v>
      </c>
      <c r="AA80" s="21">
        <f t="shared" si="32"/>
        <v>197.11707435513381</v>
      </c>
      <c r="AB80" s="21">
        <f t="shared" si="32"/>
        <v>166.90091054231925</v>
      </c>
      <c r="AC80" s="21">
        <f t="shared" si="32"/>
        <v>141.316597902176</v>
      </c>
      <c r="AD80" s="21">
        <f t="shared" si="32"/>
        <v>119.65411555988067</v>
      </c>
      <c r="AE80" s="21">
        <f t="shared" si="32"/>
        <v>101.31228415367605</v>
      </c>
      <c r="AF80" s="21">
        <f t="shared" si="32"/>
        <v>85.782080354177197</v>
      </c>
      <c r="AG80" s="21">
        <f t="shared" si="32"/>
        <v>72.632508016467</v>
      </c>
      <c r="AH80" s="21">
        <f t="shared" si="32"/>
        <v>61.498639435211771</v>
      </c>
      <c r="AI80" s="21">
        <f t="shared" si="32"/>
        <v>52.071486332301902</v>
      </c>
      <c r="AJ80" s="21">
        <f t="shared" si="32"/>
        <v>44.089425642462629</v>
      </c>
      <c r="AK80" s="21">
        <f t="shared" si="32"/>
        <v>37.330938479834003</v>
      </c>
      <c r="AL80" s="21">
        <f t="shared" si="32"/>
        <v>31.608462748929924</v>
      </c>
      <c r="AM80" s="21">
        <f t="shared" si="32"/>
        <v>26.763187799118896</v>
      </c>
      <c r="AN80" s="21">
        <f t="shared" si="32"/>
        <v>22.660647146822157</v>
      </c>
      <c r="AO80" s="21">
        <f t="shared" si="32"/>
        <v>19.186986727963813</v>
      </c>
      <c r="AP80" s="21">
        <f t="shared" si="32"/>
        <v>16.245805219880822</v>
      </c>
      <c r="AQ80" s="21">
        <f t="shared" si="32"/>
        <v>13.755478699323248</v>
      </c>
      <c r="AR80" s="21">
        <f t="shared" si="32"/>
        <v>11.64689541005464</v>
      </c>
      <c r="AS80" s="21">
        <f t="shared" si="32"/>
        <v>9.8615377667119901</v>
      </c>
      <c r="AT80" s="21">
        <f t="shared" ref="AT80:DE80" si="33">+ABS(AU72-AT72)</f>
        <v>8.3498583700147719</v>
      </c>
      <c r="AU80" s="21">
        <f t="shared" si="33"/>
        <v>7.0699049629602086</v>
      </c>
      <c r="AV80" s="21">
        <f t="shared" si="33"/>
        <v>5.9861561682046158</v>
      </c>
      <c r="AW80" s="21">
        <f t="shared" si="33"/>
        <v>5.0685356957219483</v>
      </c>
      <c r="AX80" s="21">
        <f t="shared" si="33"/>
        <v>4.2915776630188702</v>
      </c>
      <c r="AY80" s="21">
        <f t="shared" si="33"/>
        <v>3.6337198637602341</v>
      </c>
      <c r="AZ80" s="21">
        <f t="shared" si="33"/>
        <v>3.0767053715626389</v>
      </c>
      <c r="BA80" s="21">
        <f t="shared" si="33"/>
        <v>2.6050758721958118</v>
      </c>
      <c r="BB80" s="21">
        <f t="shared" si="33"/>
        <v>2.2057426631163253</v>
      </c>
      <c r="BC80" s="21">
        <f t="shared" si="33"/>
        <v>1.8676234146660136</v>
      </c>
      <c r="BD80" s="21">
        <f t="shared" si="33"/>
        <v>1.5813346122977237</v>
      </c>
      <c r="BE80" s="21">
        <f t="shared" si="33"/>
        <v>1.338931144477101</v>
      </c>
      <c r="BF80" s="21">
        <f t="shared" si="33"/>
        <v>1.1336858092581679</v>
      </c>
      <c r="BG80" s="21">
        <f t="shared" si="33"/>
        <v>0.95990262039595109</v>
      </c>
      <c r="BH80" s="21">
        <f t="shared" si="33"/>
        <v>0.8127587318449514</v>
      </c>
      <c r="BI80" s="21">
        <f t="shared" si="33"/>
        <v>0.68817059371849609</v>
      </c>
      <c r="BJ80" s="21">
        <f t="shared" si="33"/>
        <v>0.58268062526258291</v>
      </c>
      <c r="BK80" s="21">
        <f t="shared" si="33"/>
        <v>0.49336125977333722</v>
      </c>
      <c r="BL80" s="21">
        <f t="shared" si="33"/>
        <v>0.41773369851762254</v>
      </c>
      <c r="BM80" s="21">
        <f t="shared" si="33"/>
        <v>0.35369911889210925</v>
      </c>
      <c r="BN80" s="21">
        <f t="shared" si="33"/>
        <v>0.29948042771957262</v>
      </c>
      <c r="BO80" s="21">
        <f t="shared" si="33"/>
        <v>0.25357294320656365</v>
      </c>
      <c r="BP80" s="21">
        <f t="shared" si="33"/>
        <v>0.21470263688388513</v>
      </c>
      <c r="BQ80" s="21">
        <f t="shared" si="33"/>
        <v>0.18179077665809018</v>
      </c>
      <c r="BR80" s="21">
        <f t="shared" si="33"/>
        <v>0.15392398974472599</v>
      </c>
      <c r="BS80" s="21">
        <f t="shared" si="33"/>
        <v>0.13032891467082663</v>
      </c>
      <c r="BT80" s="21">
        <f t="shared" si="33"/>
        <v>0.11035073887614999</v>
      </c>
      <c r="BU80" s="21">
        <f t="shared" si="33"/>
        <v>9.3435026305087376E-2</v>
      </c>
      <c r="BV80" s="21">
        <f t="shared" si="33"/>
        <v>7.9112330642601592E-2</v>
      </c>
      <c r="BW80" s="21">
        <f t="shared" si="33"/>
        <v>6.6985167202801676E-2</v>
      </c>
      <c r="BX80" s="21">
        <f t="shared" si="33"/>
        <v>5.6716981901445251E-2</v>
      </c>
      <c r="BY80" s="21">
        <f t="shared" si="33"/>
        <v>4.8022811173723312E-2</v>
      </c>
      <c r="BZ80" s="21">
        <f t="shared" si="33"/>
        <v>4.0661373643160914E-2</v>
      </c>
      <c r="CA80" s="21">
        <f t="shared" si="33"/>
        <v>3.4428374060553324E-2</v>
      </c>
      <c r="CB80" s="21">
        <f t="shared" si="33"/>
        <v>2.9150833684980171E-2</v>
      </c>
      <c r="CC80" s="21">
        <f t="shared" si="33"/>
        <v>2.4682289759766718E-2</v>
      </c>
      <c r="CD80" s="21">
        <f t="shared" si="33"/>
        <v>2.0898730868793791E-2</v>
      </c>
      <c r="CE80" s="21">
        <f t="shared" si="33"/>
        <v>1.7695155359433556E-2</v>
      </c>
      <c r="CF80" s="21">
        <f t="shared" si="33"/>
        <v>1.4982657327891502E-2</v>
      </c>
      <c r="CG80" s="21">
        <f t="shared" si="33"/>
        <v>1.2685959294685745E-2</v>
      </c>
      <c r="CH80" s="21">
        <f t="shared" si="33"/>
        <v>1.0741323098045541E-2</v>
      </c>
      <c r="CI80" s="21">
        <f t="shared" si="33"/>
        <v>9.0947810267607565E-3</v>
      </c>
      <c r="CJ80" s="21">
        <f t="shared" si="33"/>
        <v>7.7006381025057635E-3</v>
      </c>
      <c r="CK80" s="21">
        <f t="shared" si="33"/>
        <v>6.5202039513678756E-3</v>
      </c>
      <c r="CL80" s="21">
        <f t="shared" si="33"/>
        <v>5.5207190625878866E-3</v>
      </c>
      <c r="CM80" s="21">
        <f t="shared" si="33"/>
        <v>4.674445644923253E-3</v>
      </c>
      <c r="CN80" s="21">
        <f t="shared" si="33"/>
        <v>3.9578978467034176E-3</v>
      </c>
      <c r="CO80" s="21">
        <f t="shared" si="33"/>
        <v>3.3511899709992576E-3</v>
      </c>
      <c r="CP80" s="21">
        <f t="shared" si="33"/>
        <v>2.8374846078804694E-3</v>
      </c>
      <c r="CQ80" s="21">
        <f t="shared" si="33"/>
        <v>2.4025253633226384E-3</v>
      </c>
      <c r="CR80" s="21">
        <f t="shared" si="33"/>
        <v>2.0342412099125795E-3</v>
      </c>
      <c r="CS80" s="21">
        <f t="shared" si="33"/>
        <v>1.7224114935743273E-3</v>
      </c>
      <c r="CT80" s="21">
        <f t="shared" si="33"/>
        <v>1.4583822894564946E-3</v>
      </c>
      <c r="CU80" s="21">
        <f t="shared" si="33"/>
        <v>1.2348262362138485E-3</v>
      </c>
      <c r="CV80" s="21">
        <f t="shared" si="33"/>
        <v>1.0455391875439091E-3</v>
      </c>
      <c r="CW80" s="21">
        <f t="shared" si="33"/>
        <v>8.8526803210697835E-4</v>
      </c>
      <c r="CX80" s="21">
        <f t="shared" si="33"/>
        <v>7.4956491243938217E-4</v>
      </c>
      <c r="CY80" s="21">
        <f t="shared" si="33"/>
        <v>6.3466378287557745E-4</v>
      </c>
      <c r="CZ80" s="21">
        <f t="shared" si="33"/>
        <v>5.3737589678348741E-4</v>
      </c>
      <c r="DA80" s="21">
        <f t="shared" si="33"/>
        <v>4.5500131273001898E-4</v>
      </c>
      <c r="DB80" s="21">
        <f t="shared" si="33"/>
        <v>3.8525396394106792E-4</v>
      </c>
      <c r="DC80" s="21">
        <f t="shared" si="33"/>
        <v>3.261982174080913E-4</v>
      </c>
      <c r="DD80" s="21">
        <f t="shared" si="33"/>
        <v>2.7619515185506316E-4</v>
      </c>
      <c r="DE80" s="21">
        <f t="shared" si="33"/>
        <v>2.3385707754641771E-4</v>
      </c>
      <c r="DF80" s="21">
        <f t="shared" ref="DF80:DZ80" si="34">+ABS(DG72-DF72)</f>
        <v>1.9800902464339742E-4</v>
      </c>
      <c r="DG80" s="21">
        <f t="shared" si="34"/>
        <v>1.6765613509051036E-4</v>
      </c>
      <c r="DH80" s="21">
        <f t="shared" si="34"/>
        <v>1.4195605308486847E-4</v>
      </c>
      <c r="DI80" s="21">
        <f t="shared" si="34"/>
        <v>1.2019554833386792E-4</v>
      </c>
      <c r="DJ80" s="21">
        <f t="shared" si="34"/>
        <v>1.0177072090300499E-4</v>
      </c>
      <c r="DK80" s="21">
        <f t="shared" si="34"/>
        <v>8.6170242866501212E-5</v>
      </c>
      <c r="DL80" s="21">
        <f t="shared" si="34"/>
        <v>7.2961169280461036E-5</v>
      </c>
      <c r="DM80" s="21">
        <f t="shared" si="34"/>
        <v>6.1776920119882561E-5</v>
      </c>
      <c r="DN80" s="21">
        <f t="shared" si="34"/>
        <v>5.2307108489912935E-5</v>
      </c>
      <c r="DO80" s="21">
        <f t="shared" si="34"/>
        <v>4.4288928620517254E-5</v>
      </c>
      <c r="DP80" s="21">
        <f t="shared" si="34"/>
        <v>3.7499859899980947E-5</v>
      </c>
      <c r="DQ80" s="21">
        <f t="shared" si="34"/>
        <v>3.1751490496390034E-5</v>
      </c>
      <c r="DR80" s="21">
        <f t="shared" si="34"/>
        <v>2.6884290491580032E-5</v>
      </c>
      <c r="DS80" s="21">
        <f t="shared" si="34"/>
        <v>2.2763186279917136E-5</v>
      </c>
      <c r="DT80" s="21">
        <f t="shared" si="34"/>
        <v>1.9273807993158698E-5</v>
      </c>
      <c r="DU80" s="21">
        <f t="shared" si="34"/>
        <v>1.6319317182933446E-5</v>
      </c>
      <c r="DV80" s="21">
        <f t="shared" si="34"/>
        <v>1.3817721992381848E-5</v>
      </c>
      <c r="DW80" s="21">
        <f t="shared" si="34"/>
        <v>1.1699597052938771E-5</v>
      </c>
      <c r="DX80" s="24">
        <f t="shared" si="34"/>
        <v>9.9061608125339262E-6</v>
      </c>
      <c r="DY80" s="21">
        <f t="shared" si="34"/>
        <v>8.387641173612792E-6</v>
      </c>
      <c r="DZ80" s="21">
        <f t="shared" si="34"/>
        <v>6737.007870170044</v>
      </c>
    </row>
    <row r="81" spans="3:130" ht="15.75" x14ac:dyDescent="0.25">
      <c r="C81" s="25" t="s">
        <v>41</v>
      </c>
      <c r="D81">
        <f>MAX(D78:D80)</f>
        <v>11620</v>
      </c>
      <c r="E81" s="21">
        <f>MAX(E78:E80)</f>
        <v>9676.6433566433552</v>
      </c>
      <c r="F81" s="21">
        <f t="shared" ref="E81:AS81" si="35">MAX(F78:F80)</f>
        <v>8564.3776223776204</v>
      </c>
      <c r="G81" s="21">
        <f t="shared" si="35"/>
        <v>6967.0761406425718</v>
      </c>
      <c r="H81" s="21">
        <f t="shared" si="35"/>
        <v>6071.9125531810823</v>
      </c>
      <c r="I81" s="21">
        <f t="shared" si="35"/>
        <v>5046.9726765581217</v>
      </c>
      <c r="J81" s="21">
        <f t="shared" si="35"/>
        <v>4321.3707561537194</v>
      </c>
      <c r="K81" s="21">
        <f t="shared" si="35"/>
        <v>3635.527789524509</v>
      </c>
      <c r="L81" s="21">
        <f t="shared" si="35"/>
        <v>3089.2544203784546</v>
      </c>
      <c r="M81" s="21">
        <f t="shared" si="35"/>
        <v>2610.6657421491791</v>
      </c>
      <c r="N81" s="21">
        <f t="shared" si="35"/>
        <v>2212.7190853309103</v>
      </c>
      <c r="O81" s="21">
        <f t="shared" si="35"/>
        <v>1872.5541556530352</v>
      </c>
      <c r="P81" s="21">
        <f t="shared" si="35"/>
        <v>1585.9247950102117</v>
      </c>
      <c r="Q81" s="21">
        <f t="shared" si="35"/>
        <v>1342.6450753193903</v>
      </c>
      <c r="R81" s="21">
        <f t="shared" si="35"/>
        <v>1136.9004483550798</v>
      </c>
      <c r="S81" s="21">
        <f t="shared" si="35"/>
        <v>962.59685102165167</v>
      </c>
      <c r="T81" s="21">
        <f t="shared" si="35"/>
        <v>815.05052364743551</v>
      </c>
      <c r="U81" s="21">
        <f t="shared" si="35"/>
        <v>690.10720060444055</v>
      </c>
      <c r="V81" s="21">
        <f t="shared" si="35"/>
        <v>584.32171361524433</v>
      </c>
      <c r="W81" s="21">
        <f t="shared" si="35"/>
        <v>494.75035686078172</v>
      </c>
      <c r="X81" s="21">
        <f t="shared" si="35"/>
        <v>418.90997623959265</v>
      </c>
      <c r="Y81" s="21">
        <f t="shared" si="35"/>
        <v>354.69506483032274</v>
      </c>
      <c r="Z81" s="21">
        <f t="shared" si="35"/>
        <v>300.32370006566634</v>
      </c>
      <c r="AA81" s="21">
        <f t="shared" si="35"/>
        <v>254.2869574760316</v>
      </c>
      <c r="AB81" s="21">
        <f t="shared" si="35"/>
        <v>215.3071940856189</v>
      </c>
      <c r="AC81" s="21">
        <f t="shared" si="35"/>
        <v>182.30266431383916</v>
      </c>
      <c r="AD81" s="21">
        <f t="shared" si="35"/>
        <v>154.35740814475957</v>
      </c>
      <c r="AE81" s="21">
        <f t="shared" si="35"/>
        <v>130.69589507585079</v>
      </c>
      <c r="AF81" s="21">
        <f t="shared" si="35"/>
        <v>110.66146426022715</v>
      </c>
      <c r="AG81" s="21">
        <f t="shared" si="35"/>
        <v>93.698120665043461</v>
      </c>
      <c r="AH81" s="21">
        <f t="shared" si="35"/>
        <v>79.335095061113861</v>
      </c>
      <c r="AI81" s="21">
        <f t="shared" si="35"/>
        <v>67.173784009229166</v>
      </c>
      <c r="AJ81" s="21">
        <f t="shared" si="35"/>
        <v>56.876685537949015</v>
      </c>
      <c r="AK81" s="21">
        <f t="shared" si="35"/>
        <v>48.158033778046956</v>
      </c>
      <c r="AL81" s="21">
        <f t="shared" si="35"/>
        <v>40.775867912939248</v>
      </c>
      <c r="AM81" s="21">
        <f t="shared" si="35"/>
        <v>34.525317455995719</v>
      </c>
      <c r="AN81" s="21">
        <f t="shared" si="35"/>
        <v>29.232916584824125</v>
      </c>
      <c r="AO81" s="21">
        <f t="shared" si="35"/>
        <v>24.751790136780983</v>
      </c>
      <c r="AP81" s="21">
        <f t="shared" si="35"/>
        <v>20.957577503113498</v>
      </c>
      <c r="AQ81" s="21">
        <f t="shared" si="35"/>
        <v>17.744981367968649</v>
      </c>
      <c r="AR81" s="21">
        <f t="shared" si="35"/>
        <v>15.02484548618213</v>
      </c>
      <c r="AS81" s="21">
        <f t="shared" si="35"/>
        <v>12.721680412204478</v>
      </c>
      <c r="AT81" s="21">
        <f t="shared" ref="AT81" si="36">MAX(AT78:AT80)</f>
        <v>10.771568510243014</v>
      </c>
      <c r="AU81" s="21">
        <f t="shared" ref="AU81" si="37">MAX(AU78:AU80)</f>
        <v>9.1203901066046456</v>
      </c>
      <c r="AV81" s="21">
        <f t="shared" ref="AV81" si="38">MAX(AV78:AV80)</f>
        <v>7.7223215558215088</v>
      </c>
      <c r="AW81" s="21">
        <f t="shared" ref="AW81" si="39">MAX(AW78:AW80)</f>
        <v>6.5385635388902301</v>
      </c>
      <c r="AX81" s="21">
        <f t="shared" ref="AX81" si="40">MAX(AX78:AX80)</f>
        <v>5.5362643012294939</v>
      </c>
      <c r="AY81" s="21">
        <f t="shared" ref="AY81" si="41">MAX(AY78:AY80)</f>
        <v>4.6876079479488908</v>
      </c>
      <c r="AZ81" s="21">
        <f t="shared" ref="AZ81" si="42">MAX(AZ78:AZ80)</f>
        <v>3.9690424947357315</v>
      </c>
      <c r="BA81" s="21">
        <f t="shared" ref="BA81" si="43">MAX(BA78:BA80)</f>
        <v>3.3606262511593741</v>
      </c>
      <c r="BB81" s="21">
        <f t="shared" ref="BB81" si="44">MAX(BB78:BB80)</f>
        <v>2.8454743971533389</v>
      </c>
      <c r="BC81" s="21">
        <f t="shared" ref="BC81" si="45">MAX(BC78:BC80)</f>
        <v>2.4092903940327233</v>
      </c>
      <c r="BD81" s="21">
        <f t="shared" ref="BD81" si="46">MAX(BD78:BD80)</f>
        <v>2.039969225724235</v>
      </c>
      <c r="BE81" s="21">
        <f t="shared" ref="BE81" si="47">MAX(BE78:BE80)</f>
        <v>1.7272614593111939</v>
      </c>
      <c r="BF81" s="21">
        <f t="shared" ref="BF81" si="48">MAX(BF78:BF80)</f>
        <v>1.4624888018897764</v>
      </c>
      <c r="BG81" s="21">
        <f t="shared" ref="BG81" si="49">MAX(BG78:BG80)</f>
        <v>1.2383032598354475</v>
      </c>
      <c r="BH81" s="21">
        <f t="shared" ref="BH81" si="50">MAX(BH78:BH80)</f>
        <v>1.0484832166494016</v>
      </c>
      <c r="BI81" s="21">
        <f t="shared" ref="BI81" si="51">MAX(BI78:BI80)</f>
        <v>0.8877607701215311</v>
      </c>
      <c r="BJ81" s="21">
        <f t="shared" ref="BJ81" si="52">MAX(BJ78:BJ80)</f>
        <v>0.75167553705341561</v>
      </c>
      <c r="BK81" s="21">
        <f t="shared" ref="BK81" si="53">MAX(BK78:BK80)</f>
        <v>0.63645086832093511</v>
      </c>
      <c r="BL81" s="21">
        <f t="shared" ref="BL81" si="54">MAX(BL78:BL80)</f>
        <v>0.53888903897859564</v>
      </c>
      <c r="BM81" s="21">
        <f t="shared" ref="BM81" si="55">MAX(BM78:BM80)</f>
        <v>0.45628250472327636</v>
      </c>
      <c r="BN81" s="21">
        <f t="shared" ref="BN81" si="56">MAX(BN78:BN80)</f>
        <v>0.38633876189305738</v>
      </c>
      <c r="BO81" s="21">
        <f t="shared" ref="BO81" si="57">MAX(BO78:BO80)</f>
        <v>0.32711672570439987</v>
      </c>
      <c r="BP81" s="21">
        <f t="shared" ref="BP81" si="58">MAX(BP78:BP80)</f>
        <v>0.27697286110014829</v>
      </c>
      <c r="BQ81" s="21">
        <f t="shared" ref="BQ81" si="59">MAX(BQ78:BQ80)</f>
        <v>0.23451557122552913</v>
      </c>
      <c r="BR81" s="21">
        <f t="shared" ref="BR81" si="60">MAX(BR78:BR80)</f>
        <v>0.19856657771106256</v>
      </c>
      <c r="BS81" s="21">
        <f t="shared" ref="BS81" si="61">MAX(BS78:BS80)</f>
        <v>0.16812822098654578</v>
      </c>
      <c r="BT81" s="21">
        <f t="shared" ref="BT81" si="62">MAX(BT78:BT80)</f>
        <v>0.14235577315139381</v>
      </c>
      <c r="BU81" s="21">
        <f t="shared" ref="BU81" si="63">MAX(BU78:BU80)</f>
        <v>0.12053399501019157</v>
      </c>
      <c r="BV81" s="21">
        <f t="shared" ref="BV81" si="64">MAX(BV78:BV80)</f>
        <v>0.10205728669370728</v>
      </c>
      <c r="BW81" s="21">
        <f t="shared" ref="BW81" si="65">MAX(BW78:BW80)</f>
        <v>8.6412881000796915E-2</v>
      </c>
      <c r="BX81" s="21">
        <f t="shared" ref="BX81" si="66">MAX(BX78:BX80)</f>
        <v>7.31666130341182E-2</v>
      </c>
      <c r="BY81" s="21">
        <f t="shared" ref="BY81" si="67">MAX(BY78:BY80)</f>
        <v>6.1950871222506976E-2</v>
      </c>
      <c r="BZ81" s="21">
        <f t="shared" ref="BZ81" si="68">MAX(BZ78:BZ80)</f>
        <v>5.245439533246099E-2</v>
      </c>
      <c r="CA81" s="21">
        <f t="shared" ref="CA81" si="69">MAX(CA78:CA80)</f>
        <v>4.4413638346668449E-2</v>
      </c>
      <c r="CB81" s="21">
        <f t="shared" ref="CB81" si="70">MAX(CB78:CB80)</f>
        <v>3.7605452482239343E-2</v>
      </c>
      <c r="CC81" s="21">
        <f t="shared" ref="CC81" si="71">MAX(CC78:CC80)</f>
        <v>3.184089637852594E-2</v>
      </c>
      <c r="CD81" s="21">
        <f t="shared" ref="CD81" si="72">MAX(CD78:CD80)</f>
        <v>2.6959991578223708E-2</v>
      </c>
      <c r="CE81" s="21">
        <f t="shared" ref="CE81" si="73">MAX(CE78:CE80)</f>
        <v>2.2827282788057346E-2</v>
      </c>
      <c r="CF81" s="21">
        <f t="shared" ref="CF81" si="74">MAX(CF78:CF80)</f>
        <v>1.9328078718899633E-2</v>
      </c>
      <c r="CG81" s="21">
        <f t="shared" ref="CG81" si="75">MAX(CG78:CG80)</f>
        <v>1.6365269158995943E-2</v>
      </c>
      <c r="CH81" s="21">
        <f t="shared" ref="CH81" si="76">MAX(CH78:CH80)</f>
        <v>1.3856629959263955E-2</v>
      </c>
      <c r="CI81" s="21">
        <f t="shared" ref="CI81" si="77">MAX(CI78:CI80)</f>
        <v>1.1732541148376185E-2</v>
      </c>
      <c r="CJ81" s="21">
        <f t="shared" ref="CJ81" si="78">MAX(CJ78:CJ80)</f>
        <v>9.9340548331383616E-3</v>
      </c>
      <c r="CK81" s="21">
        <f t="shared" ref="CK81" si="79">MAX(CK78:CK80)</f>
        <v>8.4112592639939976E-3</v>
      </c>
      <c r="CL81" s="21">
        <f t="shared" ref="CL81" si="80">MAX(CL78:CL80)</f>
        <v>7.1218936864170246E-3</v>
      </c>
      <c r="CM81" s="21">
        <f t="shared" ref="CM81" si="81">MAX(CM78:CM80)</f>
        <v>6.0301755174805294E-3</v>
      </c>
      <c r="CN81" s="21">
        <f t="shared" ref="CN81" si="82">MAX(CN78:CN80)</f>
        <v>5.1058072995147086E-3</v>
      </c>
      <c r="CO81" s="21">
        <f t="shared" ref="CO81" si="83">MAX(CO78:CO80)</f>
        <v>4.3231358858975E-3</v>
      </c>
      <c r="CP81" s="21">
        <f t="shared" ref="CP81" si="84">MAX(CP78:CP80)</f>
        <v>3.6604405131583917E-3</v>
      </c>
      <c r="CQ81" s="21">
        <f t="shared" ref="CQ81" si="85">MAX(CQ78:CQ80)</f>
        <v>3.0993300015325076E-3</v>
      </c>
      <c r="CR81" s="21">
        <f t="shared" ref="CR81" si="86">MAX(CR78:CR80)</f>
        <v>2.6242323619953822E-3</v>
      </c>
      <c r="CS81" s="21">
        <f t="shared" ref="CS81" si="87">MAX(CS78:CS80)</f>
        <v>2.2219626462174347E-3</v>
      </c>
      <c r="CT81" s="21">
        <f t="shared" ref="CT81" si="88">MAX(CT78:CT80)</f>
        <v>1.8813570295606041E-3</v>
      </c>
      <c r="CU81" s="21">
        <f t="shared" ref="CU81" si="89">MAX(CU78:CU80)</f>
        <v>1.5929629953461699E-3</v>
      </c>
      <c r="CV81" s="21">
        <f t="shared" ref="CV81" si="90">MAX(CV78:CV80)</f>
        <v>1.3487770074789296E-3</v>
      </c>
      <c r="CW81" s="21">
        <f t="shared" ref="CW81" si="91">MAX(CW78:CW80)</f>
        <v>1.1420223954701214E-3</v>
      </c>
      <c r="CX81" s="21">
        <f t="shared" ref="CX81" si="92">MAX(CX78:CX80)</f>
        <v>9.6696128821349703E-4</v>
      </c>
      <c r="CY81" s="21">
        <f t="shared" ref="CY81" si="93">MAX(CY78:CY80)</f>
        <v>8.1873537419596687E-4</v>
      </c>
      <c r="CZ81" s="21">
        <f t="shared" ref="CZ81" si="94">MAX(CZ78:CZ80)</f>
        <v>6.9323107436503051E-4</v>
      </c>
      <c r="DA81" s="21">
        <f t="shared" ref="DA81" si="95">MAX(DA78:DA80)</f>
        <v>5.8696538235381013E-4</v>
      </c>
      <c r="DB81" s="21">
        <f t="shared" ref="DB81" si="96">MAX(DB78:DB80)</f>
        <v>4.969892052031355E-4</v>
      </c>
      <c r="DC81" s="21">
        <f t="shared" ref="DC81" si="97">MAX(DC78:DC80)</f>
        <v>4.2080551429535262E-4</v>
      </c>
      <c r="DD81" s="21">
        <f t="shared" ref="DD81" si="98">MAX(DD78:DD80)</f>
        <v>3.5630005459097447E-4</v>
      </c>
      <c r="DE81" s="21">
        <f t="shared" ref="DE81" si="99">MAX(DE78:DE80)</f>
        <v>3.0168266584951198E-4</v>
      </c>
      <c r="DF81" s="21">
        <f t="shared" ref="DF81" si="100">MAX(DF78:DF80)</f>
        <v>2.5543759875290561E-4</v>
      </c>
      <c r="DG81" s="21">
        <f t="shared" ref="DG81" si="101">MAX(DG78:DG80)</f>
        <v>2.1628145805152599E-4</v>
      </c>
      <c r="DH81" s="21">
        <f t="shared" ref="DH81" si="102">MAX(DH78:DH80)</f>
        <v>1.831275803851895E-4</v>
      </c>
      <c r="DI81" s="21">
        <f t="shared" ref="DI81" si="103">MAX(DI78:DI80)</f>
        <v>1.5505587452935288E-4</v>
      </c>
      <c r="DJ81" s="21">
        <f t="shared" ref="DJ81" si="104">MAX(DJ78:DJ80)</f>
        <v>1.3128729278832907E-4</v>
      </c>
      <c r="DK81" s="21">
        <f t="shared" ref="DK81" si="105">MAX(DK78:DK80)</f>
        <v>1.1116220684925793E-4</v>
      </c>
      <c r="DL81" s="21">
        <f t="shared" ref="DL81" si="106">MAX(DL78:DL80)</f>
        <v>9.4122103291738313E-5</v>
      </c>
      <c r="DM81" s="21">
        <f t="shared" ref="DM81" si="107">MAX(DM78:DM80)</f>
        <v>7.969408488861518E-5</v>
      </c>
      <c r="DN81" s="21">
        <f t="shared" ref="DN81" si="108">MAX(DN78:DN80)</f>
        <v>6.7477743868948892E-5</v>
      </c>
      <c r="DO81" s="21">
        <f t="shared" ref="DO81" si="109">MAX(DO78:DO80)</f>
        <v>5.7134051530738361E-5</v>
      </c>
      <c r="DP81" s="21">
        <f t="shared" ref="DP81" si="110">MAX(DP78:DP80)</f>
        <v>4.8375947699241806E-5</v>
      </c>
      <c r="DQ81" s="21">
        <f t="shared" ref="DQ81" si="111">MAX(DQ78:DQ80)</f>
        <v>4.0960377191368025E-5</v>
      </c>
      <c r="DR81" s="21">
        <f t="shared" ref="DR81" si="112">MAX(DR78:DR80)</f>
        <v>3.4681544093473349E-5</v>
      </c>
      <c r="DS81" s="21">
        <f t="shared" ref="DS81" si="113">MAX(DS78:DS80)</f>
        <v>2.9365195587160997E-5</v>
      </c>
      <c r="DT81" s="21">
        <f t="shared" ref="DT81" si="114">MAX(DT78:DT80)</f>
        <v>2.4863791622919962E-5</v>
      </c>
      <c r="DU81" s="21">
        <f t="shared" ref="DU81" si="115">MAX(DU78:DU80)</f>
        <v>2.1052410374977626E-5</v>
      </c>
      <c r="DV81" s="21">
        <f t="shared" ref="DV81" si="116">MAX(DV78:DV80)</f>
        <v>1.7825277609517798E-5</v>
      </c>
      <c r="DW81" s="21">
        <f t="shared" ref="DW81" si="117">MAX(DW78:DW80)</f>
        <v>1.5092832654772792E-5</v>
      </c>
      <c r="DX81" s="24">
        <f>MAX(DX78:DX80)</f>
        <v>1.2779245480487589E-5</v>
      </c>
      <c r="DY81" s="21">
        <f t="shared" ref="DY81" si="118">MAX(DY78:DY80)</f>
        <v>1.0820309398695827E-5</v>
      </c>
      <c r="DZ81" s="21">
        <f t="shared" ref="DZ81" si="119">MAX(DZ78:DZ80)</f>
        <v>6929.1338533066446</v>
      </c>
    </row>
    <row r="83" spans="3:130" ht="15.75" x14ac:dyDescent="0.25">
      <c r="C83" s="25" t="s">
        <v>42</v>
      </c>
      <c r="D83">
        <f>MAX(DX78:DX80)</f>
        <v>1.2779245480487589E-5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 Loveless</dc:creator>
  <cp:lastModifiedBy>Nisha Loveless</cp:lastModifiedBy>
  <dcterms:created xsi:type="dcterms:W3CDTF">2024-09-17T00:59:47Z</dcterms:created>
  <dcterms:modified xsi:type="dcterms:W3CDTF">2024-09-17T02:26:48Z</dcterms:modified>
</cp:coreProperties>
</file>