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®\OneDrive\Documentos\Desafio_metodos\"/>
    </mc:Choice>
  </mc:AlternateContent>
  <xr:revisionPtr revIDLastSave="0" documentId="13_ncr:1_{744B18C0-70B6-44A0-B1DE-E74A7C1564BF}" xr6:coauthVersionLast="47" xr6:coauthVersionMax="47" xr10:uidLastSave="{00000000-0000-0000-0000-000000000000}"/>
  <bookViews>
    <workbookView xWindow="7980" yWindow="0" windowWidth="9960" windowHeight="10920" xr2:uid="{957D70C0-DECB-4369-97C2-1D7018E699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C15" i="1"/>
  <c r="D27" i="1" s="1"/>
  <c r="E25" i="1" s="1"/>
  <c r="E26" i="1" s="1"/>
  <c r="D25" i="1"/>
  <c r="D26" i="1"/>
  <c r="D14" i="1"/>
  <c r="C19" i="1" s="1"/>
  <c r="J24" i="1"/>
  <c r="E24" i="1"/>
  <c r="F24" i="1" s="1"/>
  <c r="G24" i="1" s="1"/>
  <c r="H24" i="1" s="1"/>
  <c r="I24" i="1" s="1"/>
  <c r="D24" i="1"/>
  <c r="C30" i="1"/>
  <c r="C20" i="1"/>
  <c r="C18" i="1"/>
  <c r="C13" i="1"/>
  <c r="D13" i="1"/>
  <c r="F15" i="1"/>
  <c r="B15" i="1"/>
  <c r="F14" i="1"/>
  <c r="B14" i="1"/>
  <c r="F13" i="1"/>
  <c r="C21" i="1" l="1"/>
  <c r="C32" i="1" l="1"/>
  <c r="C31" i="1"/>
  <c r="C34" i="1" s="1"/>
  <c r="D30" i="1" l="1"/>
  <c r="E27" i="1" l="1"/>
  <c r="D32" i="1" s="1"/>
  <c r="D31" i="1"/>
  <c r="F25" i="1" l="1"/>
  <c r="F26" i="1"/>
  <c r="E31" i="1" s="1"/>
  <c r="E30" i="1"/>
  <c r="F27" i="1"/>
  <c r="G25" i="1" l="1"/>
  <c r="E32" i="1"/>
  <c r="F30" i="1" l="1"/>
  <c r="G26" i="1"/>
  <c r="F31" i="1" s="1"/>
  <c r="G27" i="1"/>
  <c r="H25" i="1" l="1"/>
  <c r="F32" i="1"/>
  <c r="G30" i="1" l="1"/>
  <c r="H26" i="1"/>
  <c r="G31" i="1" s="1"/>
  <c r="H27" i="1"/>
  <c r="I25" i="1" l="1"/>
  <c r="G32" i="1"/>
  <c r="H30" i="1" l="1"/>
  <c r="I26" i="1"/>
  <c r="I27" i="1" l="1"/>
  <c r="H32" i="1" s="1"/>
  <c r="H31" i="1"/>
  <c r="J25" i="1"/>
  <c r="I30" i="1" l="1"/>
  <c r="J30" i="1"/>
  <c r="J26" i="1"/>
  <c r="J27" i="1" l="1"/>
  <c r="I31" i="1"/>
  <c r="J31" i="1"/>
  <c r="I32" i="1" l="1"/>
  <c r="J32" i="1"/>
</calcChain>
</file>

<file path=xl/sharedStrings.xml><?xml version="1.0" encoding="utf-8"?>
<sst xmlns="http://schemas.openxmlformats.org/spreadsheetml/2006/main" count="15" uniqueCount="15">
  <si>
    <t>A</t>
  </si>
  <si>
    <t>B</t>
  </si>
  <si>
    <t>1.si tiene diagonal predominante, por tanto converge</t>
  </si>
  <si>
    <t>2.despejar elemtos de la diagonal</t>
  </si>
  <si>
    <t>ALFA 1</t>
  </si>
  <si>
    <t xml:space="preserve">ALFA2 </t>
  </si>
  <si>
    <t>ALFA 3</t>
  </si>
  <si>
    <t>MAX</t>
  </si>
  <si>
    <t>menor a 1, por tanto converge</t>
  </si>
  <si>
    <t>x1</t>
  </si>
  <si>
    <t>x2</t>
  </si>
  <si>
    <t>x3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</si>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</sst>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5BB5-8F3D-433B-9F50-3EC2C65C0363}">
  <dimension ref="B4:J34"/>
  <sheetViews>
    <sheetView tabSelected="1" topLeftCell="A19" workbookViewId="0">
      <selection activeCell="C36" sqref="C36"/>
    </sheetView>
  </sheetViews>
  <sheetFormatPr baseColWidth="10" defaultRowHeight="15" x14ac:dyDescent="0.25"/>
  <cols>
    <col min="3" max="3" width="11.85546875" bestFit="1" customWidth="1"/>
  </cols>
  <sheetData>
    <row r="4" spans="2:6" x14ac:dyDescent="0.25">
      <c r="C4" t="s">
        <v>0</v>
      </c>
      <c r="F4" t="s">
        <v>1</v>
      </c>
    </row>
    <row r="5" spans="2:6" x14ac:dyDescent="0.25">
      <c r="B5" s="2">
        <v>3</v>
      </c>
      <c r="C5" s="1">
        <v>-0.1</v>
      </c>
      <c r="D5" s="1">
        <v>-0.2</v>
      </c>
      <c r="F5" s="1">
        <v>7.85</v>
      </c>
    </row>
    <row r="6" spans="2:6" x14ac:dyDescent="0.25">
      <c r="B6" s="1">
        <v>0.1</v>
      </c>
      <c r="C6" s="2">
        <v>7</v>
      </c>
      <c r="D6" s="1">
        <v>-0.3</v>
      </c>
      <c r="F6" s="1">
        <v>-19.3</v>
      </c>
    </row>
    <row r="7" spans="2:6" x14ac:dyDescent="0.25">
      <c r="B7" s="1">
        <v>0.3</v>
      </c>
      <c r="C7" s="1">
        <v>-0.2</v>
      </c>
      <c r="D7" s="2">
        <v>10</v>
      </c>
      <c r="F7" s="1">
        <v>71.400000000000006</v>
      </c>
    </row>
    <row r="9" spans="2:6" x14ac:dyDescent="0.25">
      <c r="B9" t="s">
        <v>2</v>
      </c>
    </row>
    <row r="11" spans="2:6" x14ac:dyDescent="0.25">
      <c r="B11" t="s">
        <v>3</v>
      </c>
    </row>
    <row r="13" spans="2:6" x14ac:dyDescent="0.25">
      <c r="B13" s="3">
        <v>0</v>
      </c>
      <c r="C13" s="3">
        <f>-C5/B5</f>
        <v>3.3333333333333333E-2</v>
      </c>
      <c r="D13" s="3">
        <f>-D5/B5</f>
        <v>6.6666666666666666E-2</v>
      </c>
      <c r="F13" s="3">
        <f>+F5/B5</f>
        <v>2.6166666666666667</v>
      </c>
    </row>
    <row r="14" spans="2:6" x14ac:dyDescent="0.25">
      <c r="B14" s="3">
        <f>+-B6/C6</f>
        <v>-1.4285714285714287E-2</v>
      </c>
      <c r="C14" s="3">
        <v>0</v>
      </c>
      <c r="D14" s="3">
        <f>-D6/C6</f>
        <v>4.2857142857142858E-2</v>
      </c>
      <c r="F14" s="3">
        <f>+F6/C6</f>
        <v>-2.7571428571428571</v>
      </c>
    </row>
    <row r="15" spans="2:6" x14ac:dyDescent="0.25">
      <c r="B15" s="3">
        <f>+-B7/D7</f>
        <v>-0.03</v>
      </c>
      <c r="C15" s="3">
        <f>-C7/D7</f>
        <v>0.02</v>
      </c>
      <c r="D15" s="3">
        <v>0</v>
      </c>
      <c r="F15" s="3">
        <f>+F7/D7</f>
        <v>7.1400000000000006</v>
      </c>
    </row>
    <row r="18" spans="2:10" x14ac:dyDescent="0.25">
      <c r="B18" t="s">
        <v>4</v>
      </c>
      <c r="C18">
        <f>ABS(C13)+ABS(D13)</f>
        <v>0.1</v>
      </c>
    </row>
    <row r="19" spans="2:10" x14ac:dyDescent="0.25">
      <c r="B19" t="s">
        <v>5</v>
      </c>
      <c r="C19">
        <f>ABS(B14)+ABS(D14)</f>
        <v>5.7142857142857148E-2</v>
      </c>
    </row>
    <row r="20" spans="2:10" x14ac:dyDescent="0.25">
      <c r="B20" t="s">
        <v>6</v>
      </c>
      <c r="C20">
        <f>ABS(B15)+ABS(C15)</f>
        <v>0.05</v>
      </c>
    </row>
    <row r="21" spans="2:10" x14ac:dyDescent="0.25">
      <c r="B21" t="s">
        <v>7</v>
      </c>
      <c r="C21" s="3">
        <f>MAX(C18:C20)</f>
        <v>0.1</v>
      </c>
      <c r="E21" t="s">
        <v>8</v>
      </c>
    </row>
    <row r="24" spans="2:10" x14ac:dyDescent="0.25">
      <c r="C24" s="4">
        <v>0</v>
      </c>
      <c r="D24" s="4">
        <f>C24+1</f>
        <v>1</v>
      </c>
      <c r="E24" s="4">
        <f t="shared" ref="E24:J24" si="0">D24+1</f>
        <v>2</v>
      </c>
      <c r="F24" s="4">
        <f t="shared" si="0"/>
        <v>3</v>
      </c>
      <c r="G24" s="4">
        <f t="shared" si="0"/>
        <v>4</v>
      </c>
      <c r="H24" s="4">
        <f t="shared" si="0"/>
        <v>5</v>
      </c>
      <c r="I24" s="4">
        <f t="shared" si="0"/>
        <v>6</v>
      </c>
      <c r="J24" s="4">
        <f t="shared" si="0"/>
        <v>7</v>
      </c>
    </row>
    <row r="25" spans="2:10" x14ac:dyDescent="0.25">
      <c r="B25" s="4" t="s">
        <v>9</v>
      </c>
      <c r="C25">
        <v>0</v>
      </c>
      <c r="D25">
        <f>$C$13*C26+$D$13*C27+$F$13</f>
        <v>2.6166666666666667</v>
      </c>
      <c r="E25">
        <f>$C$13*D26+$D$13*D27+$F$13</f>
        <v>2.9905565079365082</v>
      </c>
      <c r="F25">
        <f t="shared" ref="F25:J25" si="1">$C$13*E26+$D$13*E27+$F$13</f>
        <v>3.0000318979108087</v>
      </c>
      <c r="G25">
        <f t="shared" si="1"/>
        <v>3.0000003524692724</v>
      </c>
      <c r="H25">
        <f t="shared" si="1"/>
        <v>2.9999999980555687</v>
      </c>
      <c r="I25">
        <f t="shared" si="1"/>
        <v>2.9999999999880793</v>
      </c>
      <c r="J25">
        <f t="shared" si="1"/>
        <v>3.000000000000103</v>
      </c>
    </row>
    <row r="26" spans="2:10" x14ac:dyDescent="0.25">
      <c r="B26" s="4" t="s">
        <v>10</v>
      </c>
      <c r="C26">
        <v>0</v>
      </c>
      <c r="D26">
        <f>$B$14*D25+$D$14*C27+$F$14</f>
        <v>-2.7945238095238096</v>
      </c>
      <c r="E26">
        <f>$B$14*E25+$D$14*D27+$F$14</f>
        <v>-2.4996246848072561</v>
      </c>
      <c r="F26">
        <f t="shared" ref="F26:J26" si="2">$B$14*F25+$D$14*E27+$F$14</f>
        <v>-2.4999879923530504</v>
      </c>
      <c r="G26">
        <f t="shared" si="2"/>
        <v>-2.5000000357546059</v>
      </c>
      <c r="H26">
        <f t="shared" si="2"/>
        <v>-2.5000000004560441</v>
      </c>
      <c r="I26">
        <f t="shared" si="2"/>
        <v>-2.4999999999977205</v>
      </c>
      <c r="J26">
        <f t="shared" si="2"/>
        <v>-2.499999999999984</v>
      </c>
    </row>
    <row r="27" spans="2:10" x14ac:dyDescent="0.25">
      <c r="B27" s="4" t="s">
        <v>11</v>
      </c>
      <c r="C27">
        <v>0</v>
      </c>
      <c r="D27">
        <f>$B$15*D25+$C$15*D26+$F$15</f>
        <v>7.0056095238095244</v>
      </c>
      <c r="E27">
        <f>$B$15*E25+$C$15*E26+$F$15</f>
        <v>7.00029081106576</v>
      </c>
      <c r="F27">
        <f t="shared" ref="F27:J27" si="3">$B$15*F25+$C$15*F26+$F$15</f>
        <v>6.9999992832156153</v>
      </c>
      <c r="G27">
        <f t="shared" si="3"/>
        <v>6.9999999887108304</v>
      </c>
      <c r="H27">
        <f t="shared" si="3"/>
        <v>7.0000000000492122</v>
      </c>
      <c r="I27">
        <f t="shared" si="3"/>
        <v>7.0000000000004041</v>
      </c>
      <c r="J27">
        <f t="shared" si="3"/>
        <v>6.9999999999999982</v>
      </c>
    </row>
    <row r="30" spans="2:10" x14ac:dyDescent="0.25">
      <c r="B30" s="4" t="s">
        <v>12</v>
      </c>
      <c r="C30">
        <f>ABS(D25-C25)</f>
        <v>2.6166666666666667</v>
      </c>
      <c r="D30">
        <f t="shared" ref="D30:J30" si="4">ABS(E25-D25)</f>
        <v>0.37388984126984148</v>
      </c>
      <c r="E30">
        <f t="shared" si="4"/>
        <v>9.4753899743005299E-3</v>
      </c>
      <c r="F30">
        <f t="shared" si="4"/>
        <v>3.15454415362737E-5</v>
      </c>
      <c r="G30">
        <f t="shared" si="4"/>
        <v>3.5441370371813719E-7</v>
      </c>
      <c r="H30">
        <f t="shared" si="4"/>
        <v>1.9325105959921984E-9</v>
      </c>
      <c r="I30">
        <f t="shared" si="4"/>
        <v>1.2023715356690445E-11</v>
      </c>
      <c r="J30">
        <f t="shared" si="4"/>
        <v>3.000000000000103</v>
      </c>
    </row>
    <row r="31" spans="2:10" x14ac:dyDescent="0.25">
      <c r="B31" s="4" t="s">
        <v>13</v>
      </c>
      <c r="C31">
        <f>ABS(D26-C26)</f>
        <v>2.7945238095238096</v>
      </c>
      <c r="D31">
        <f t="shared" ref="D31:J31" si="5">ABS(E26-D26)</f>
        <v>0.29489912471655355</v>
      </c>
      <c r="E31">
        <f t="shared" si="5"/>
        <v>3.6330754579427804E-4</v>
      </c>
      <c r="F31">
        <f t="shared" si="5"/>
        <v>1.2043401555583699E-5</v>
      </c>
      <c r="G31">
        <f t="shared" si="5"/>
        <v>3.5298561851249133E-8</v>
      </c>
      <c r="H31">
        <f t="shared" si="5"/>
        <v>4.5832360129338667E-10</v>
      </c>
      <c r="I31">
        <f t="shared" si="5"/>
        <v>2.2635227026057692E-12</v>
      </c>
      <c r="J31">
        <f t="shared" si="5"/>
        <v>2.499999999999984</v>
      </c>
    </row>
    <row r="32" spans="2:10" x14ac:dyDescent="0.25">
      <c r="B32" s="4" t="s">
        <v>14</v>
      </c>
      <c r="C32">
        <f>+ABS(D27-C27)</f>
        <v>7.0056095238095244</v>
      </c>
      <c r="D32">
        <f t="shared" ref="D32:J32" si="6">+ABS(E27-D27)</f>
        <v>5.3187127437643866E-3</v>
      </c>
      <c r="E32">
        <f t="shared" si="6"/>
        <v>2.9152785014474603E-4</v>
      </c>
      <c r="F32">
        <f t="shared" si="6"/>
        <v>7.0549521513640912E-7</v>
      </c>
      <c r="G32">
        <f t="shared" si="6"/>
        <v>1.1338381789016694E-8</v>
      </c>
      <c r="H32">
        <f t="shared" si="6"/>
        <v>4.8808068697780982E-11</v>
      </c>
      <c r="I32">
        <f t="shared" si="6"/>
        <v>4.0589753780295723E-13</v>
      </c>
      <c r="J32">
        <f t="shared" si="6"/>
        <v>6.9999999999999982</v>
      </c>
    </row>
    <row r="34" spans="3:9" x14ac:dyDescent="0.25">
      <c r="C34">
        <f>MAX(C30:C32)</f>
        <v>7.0056095238095244</v>
      </c>
      <c r="D34">
        <f t="shared" ref="D34:I34" si="7">MAX(D30:D32)</f>
        <v>0.37388984126984148</v>
      </c>
      <c r="E34">
        <f t="shared" si="7"/>
        <v>9.4753899743005299E-3</v>
      </c>
      <c r="F34">
        <f t="shared" si="7"/>
        <v>3.15454415362737E-5</v>
      </c>
      <c r="G34">
        <f t="shared" si="7"/>
        <v>3.5441370371813719E-7</v>
      </c>
      <c r="H34">
        <f t="shared" si="7"/>
        <v>1.9325105959921984E-9</v>
      </c>
      <c r="I34">
        <f t="shared" si="7"/>
        <v>1.2023715356690445E-11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Loveless</dc:creator>
  <cp:lastModifiedBy>Nisha Loveless</cp:lastModifiedBy>
  <dcterms:created xsi:type="dcterms:W3CDTF">2024-09-17T14:15:59Z</dcterms:created>
  <dcterms:modified xsi:type="dcterms:W3CDTF">2024-09-17T14:46:24Z</dcterms:modified>
</cp:coreProperties>
</file>