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Downloads\"/>
    </mc:Choice>
  </mc:AlternateContent>
  <xr:revisionPtr revIDLastSave="0" documentId="13_ncr:1_{FCDB2AA8-1419-437D-BB59-FB0A254ED2E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dos_Ecológ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<sst xmlns="http://schemas.openxmlformats.org/spreadsheetml/2006/main" count="42" uniqueCount="40">
  <si>
    <t>Armadilha_ID</t>
  </si>
  <si>
    <t>Ponto_ID</t>
  </si>
  <si>
    <t>Transecto/Grid_ID/Plot</t>
  </si>
  <si>
    <t>Sítio/Área_ID</t>
  </si>
  <si>
    <t>Data_início</t>
  </si>
  <si>
    <t>Data_final</t>
  </si>
  <si>
    <t>Código_amostra</t>
  </si>
  <si>
    <t>Estado</t>
  </si>
  <si>
    <t>Município</t>
  </si>
  <si>
    <t>Latitude</t>
  </si>
  <si>
    <t>Longitude</t>
  </si>
  <si>
    <t>Altitude</t>
  </si>
  <si>
    <t>Armadilha</t>
  </si>
  <si>
    <t>Isca</t>
  </si>
  <si>
    <t>Localização da armadilha no habitat</t>
  </si>
  <si>
    <t>Período de amostragem</t>
  </si>
  <si>
    <t>Observações sobre armadilha</t>
  </si>
  <si>
    <t>Tipo de ambiente</t>
  </si>
  <si>
    <t>Classe de vegetação natural/original</t>
  </si>
  <si>
    <t>Condição do ambiente 1</t>
  </si>
  <si>
    <t>Condição do ambiente 2</t>
  </si>
  <si>
    <t>Observações distúrbios</t>
  </si>
  <si>
    <t>Gênero</t>
  </si>
  <si>
    <t>Espécie</t>
  </si>
  <si>
    <t>Binomial_sp</t>
  </si>
  <si>
    <t>Abundância/Frequencia</t>
  </si>
  <si>
    <t>Ano_ID</t>
  </si>
  <si>
    <t>Observações</t>
  </si>
  <si>
    <t>Alta Floresta</t>
  </si>
  <si>
    <t xml:space="preserve"> -9.877553</t>
  </si>
  <si>
    <t xml:space="preserve">-56.103291 </t>
  </si>
  <si>
    <t>FIT_interceptação_vôo</t>
  </si>
  <si>
    <t>NA</t>
  </si>
  <si>
    <t>Acima do solo</t>
  </si>
  <si>
    <t xml:space="preserve">Floresta </t>
  </si>
  <si>
    <t>Terra firme</t>
  </si>
  <si>
    <t>Dichotomius</t>
  </si>
  <si>
    <t>worontzowi</t>
  </si>
  <si>
    <t>MA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</si>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</sst>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0"/>
      <name val="Arial"/>
      <family val="2"/>
      <charset val="1"/>
    </font>
    <font>
      <sz val="10"/>
      <name val="Arial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FA8DC"/>
        <bgColor rgb="FF6D9EEB"/>
      </patternFill>
    </fill>
    <fill>
      <patternFill patternType="solid">
        <fgColor rgb="FF6D9EEB"/>
        <bgColor rgb="FF6FA8DC"/>
      </patternFill>
    </fill>
    <fill>
      <patternFill patternType="solid">
        <fgColor rgb="FF8E7CC3"/>
        <bgColor rgb="FFC27BA0"/>
      </patternFill>
    </fill>
    <fill>
      <patternFill patternType="solid">
        <fgColor rgb="FFC27BA0"/>
        <bgColor rgb="FF8E7CC3"/>
      </patternFill>
    </fill>
    <fill>
      <patternFill patternType="solid">
        <fgColor rgb="FF93C47D"/>
        <bgColor rgb="FFB7B7B7"/>
      </patternFill>
    </fill>
    <fill>
      <patternFill patternType="solid">
        <fgColor rgb="FFFFD966"/>
        <bgColor rgb="FFFFFF99"/>
      </patternFill>
    </fill>
    <fill>
      <patternFill patternType="solid">
        <fgColor rgb="FFB7B7B7"/>
        <bgColor rgb="FFCCCC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1" applyAlignment="1">
      <alignment horizontal="right"/>
    </xf>
    <xf numFmtId="0" fontId="3" fillId="0" borderId="1" xfId="0" applyFont="1" applyBorder="1" applyAlignment="1">
      <alignment horizontal="right" vertical="center" wrapText="1"/>
    </xf>
  </cellXfs>
  <cellStyles count="2">
    <cellStyle name="Normal" xfId="0" builtinId="0"/>
    <cellStyle name="Normal 2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E7CC3"/>
      <rgbColor rgb="FF6D9EEB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600"/>
      <rgbColor rgb="FF666699"/>
      <rgbColor rgb="FFC27BA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topLeftCell="G1" zoomScaleNormal="100" workbookViewId="0">
      <selection activeCell="K2" sqref="K2"/>
    </sheetView>
  </sheetViews>
  <sheetFormatPr defaultColWidth="11.5703125" defaultRowHeight="12.75" x14ac:dyDescent="0.2"/>
  <cols>
    <col min="1" max="1" width="12.5703125" customWidth="1"/>
    <col min="3" max="3" width="20.7109375" customWidth="1"/>
    <col min="4" max="4" width="21.85546875" customWidth="1"/>
    <col min="5" max="5" width="19.28515625" customWidth="1"/>
    <col min="7" max="7" width="15.7109375" customWidth="1"/>
    <col min="8" max="8" width="7.140625" customWidth="1"/>
    <col min="13" max="13" width="21" customWidth="1"/>
    <col min="14" max="14" width="6.140625" customWidth="1"/>
    <col min="15" max="15" width="32.140625" customWidth="1"/>
    <col min="16" max="16" width="21.85546875" customWidth="1"/>
    <col min="17" max="17" width="27.140625" customWidth="1"/>
    <col min="18" max="18" width="15.85546875" customWidth="1"/>
    <col min="19" max="19" width="32.140625" customWidth="1"/>
    <col min="20" max="20" width="14.85546875" customWidth="1"/>
    <col min="21" max="21" width="14.5703125" customWidth="1"/>
    <col min="22" max="22" width="14.85546875" customWidth="1"/>
    <col min="25" max="25" width="24.85546875" customWidth="1"/>
    <col min="26" max="26" width="21.42578125" customWidth="1"/>
    <col min="27" max="27" width="8.140625" customWidth="1"/>
    <col min="28" max="28" width="13.5703125" customWidth="1"/>
  </cols>
  <sheetData>
    <row r="1" spans="1:28" ht="30.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</row>
    <row r="2" spans="1:28" ht="24.6" customHeight="1" x14ac:dyDescent="0.2">
      <c r="A2" s="8"/>
      <c r="B2" s="8"/>
      <c r="C2" s="8"/>
      <c r="D2" s="8"/>
      <c r="E2" s="9">
        <v>39508</v>
      </c>
      <c r="F2" s="9">
        <v>39538</v>
      </c>
      <c r="G2" s="8" t="s">
        <v>39</v>
      </c>
      <c r="H2" s="10" t="s">
        <v>38</v>
      </c>
      <c r="I2" s="8" t="s">
        <v>28</v>
      </c>
      <c r="J2" s="11" t="s">
        <v>29</v>
      </c>
      <c r="K2" s="11" t="s">
        <v>30</v>
      </c>
      <c r="L2" s="10">
        <v>293</v>
      </c>
      <c r="M2" s="8" t="s">
        <v>31</v>
      </c>
      <c r="N2" s="10" t="s">
        <v>32</v>
      </c>
      <c r="O2" s="10" t="s">
        <v>33</v>
      </c>
      <c r="P2" s="10">
        <v>168</v>
      </c>
      <c r="Q2" s="10"/>
      <c r="R2" s="8" t="s">
        <v>34</v>
      </c>
      <c r="S2" s="10" t="s">
        <v>35</v>
      </c>
      <c r="T2" s="10" t="s">
        <v>32</v>
      </c>
      <c r="U2" s="10" t="s">
        <v>32</v>
      </c>
      <c r="V2" s="10"/>
      <c r="W2" s="8" t="s">
        <v>36</v>
      </c>
      <c r="X2" s="8" t="s">
        <v>37</v>
      </c>
      <c r="Y2" s="10" t="str">
        <f>_xlfn.CONCAT(W2,"_",X2)</f>
        <v>Dichotomius_worontzowi</v>
      </c>
      <c r="Z2" s="12">
        <v>1</v>
      </c>
      <c r="AA2" s="12">
        <v>2008</v>
      </c>
      <c r="AB2" s="10"/>
    </row>
    <row r="3" spans="1:28" ht="14.1" customHeight="1" x14ac:dyDescent="0.2">
      <c r="A3" s="8"/>
      <c r="B3" s="8"/>
      <c r="C3" s="8"/>
      <c r="D3" s="8"/>
      <c r="E3" s="9"/>
      <c r="F3" s="9"/>
      <c r="G3" s="8"/>
      <c r="H3" s="10"/>
      <c r="I3" s="8"/>
      <c r="J3" s="11"/>
      <c r="K3" s="11"/>
      <c r="L3" s="10"/>
      <c r="M3" s="8"/>
      <c r="N3" s="10"/>
      <c r="O3" s="10"/>
      <c r="P3" s="10"/>
      <c r="Q3" s="10"/>
      <c r="R3" s="8"/>
      <c r="S3" s="10"/>
      <c r="T3" s="10"/>
      <c r="U3" s="10"/>
      <c r="V3" s="10"/>
      <c r="W3" s="8"/>
      <c r="X3" s="8"/>
      <c r="Y3" s="10"/>
      <c r="Z3" s="12"/>
      <c r="AA3" s="12"/>
      <c r="AB3" s="10"/>
    </row>
    <row r="4" spans="1:28" ht="11.1" customHeight="1" x14ac:dyDescent="0.2">
      <c r="A4" s="8"/>
      <c r="B4" s="8"/>
      <c r="C4" s="8"/>
      <c r="D4" s="8"/>
      <c r="E4" s="9"/>
      <c r="F4" s="9"/>
      <c r="G4" s="8"/>
      <c r="H4" s="10"/>
      <c r="I4" s="8"/>
      <c r="J4" s="11"/>
      <c r="K4" s="11"/>
      <c r="L4" s="10"/>
      <c r="M4" s="8"/>
      <c r="N4" s="10"/>
      <c r="O4" s="10"/>
      <c r="P4" s="10"/>
      <c r="Q4" s="10"/>
      <c r="R4" s="8"/>
      <c r="S4" s="10"/>
      <c r="T4" s="10"/>
      <c r="U4" s="10"/>
      <c r="V4" s="10"/>
      <c r="W4" s="8"/>
      <c r="X4" s="8"/>
      <c r="Y4" s="10"/>
      <c r="Z4" s="12"/>
      <c r="AA4" s="12"/>
      <c r="AB4" s="10"/>
    </row>
    <row r="5" spans="1:28" ht="9.75" customHeight="1" x14ac:dyDescent="0.2">
      <c r="A5" s="8"/>
      <c r="B5" s="8"/>
      <c r="C5" s="8"/>
      <c r="D5" s="8"/>
      <c r="E5" s="9"/>
      <c r="F5" s="9"/>
      <c r="G5" s="8"/>
      <c r="H5" s="10"/>
      <c r="I5" s="8"/>
      <c r="J5" s="11"/>
      <c r="K5" s="11"/>
      <c r="L5" s="10"/>
      <c r="M5" s="8"/>
      <c r="N5" s="10"/>
      <c r="O5" s="10"/>
      <c r="P5" s="10"/>
      <c r="Q5" s="10"/>
      <c r="R5" s="8"/>
      <c r="S5" s="10"/>
      <c r="T5" s="10"/>
      <c r="U5" s="10"/>
      <c r="V5" s="10"/>
      <c r="W5" s="8"/>
      <c r="X5" s="8"/>
      <c r="Y5" s="10"/>
      <c r="Z5" s="12"/>
      <c r="AA5" s="12"/>
      <c r="AB5" s="10"/>
    </row>
    <row r="6" spans="1:28" ht="16.350000000000001" customHeight="1" x14ac:dyDescent="0.2">
      <c r="A6" s="8"/>
      <c r="B6" s="8"/>
      <c r="C6" s="8"/>
      <c r="D6" s="8"/>
      <c r="E6" s="9"/>
      <c r="F6" s="9"/>
      <c r="G6" s="8"/>
      <c r="H6" s="10"/>
      <c r="I6" s="8"/>
      <c r="J6" s="11"/>
      <c r="K6" s="11"/>
      <c r="L6" s="10"/>
      <c r="M6" s="8"/>
      <c r="N6" s="10"/>
      <c r="O6" s="10"/>
      <c r="P6" s="10"/>
      <c r="Q6" s="10"/>
      <c r="R6" s="8"/>
      <c r="S6" s="10"/>
      <c r="T6" s="10"/>
      <c r="U6" s="10"/>
      <c r="V6" s="10"/>
      <c r="W6" s="8"/>
      <c r="X6" s="8"/>
      <c r="Y6" s="10"/>
      <c r="Z6" s="12"/>
      <c r="AA6" s="12"/>
      <c r="AB6" s="10"/>
    </row>
    <row r="7" spans="1:28" ht="17.100000000000001" customHeight="1" x14ac:dyDescent="0.2">
      <c r="A7" s="8"/>
      <c r="B7" s="8"/>
      <c r="C7" s="8"/>
      <c r="D7" s="8"/>
      <c r="E7" s="9"/>
      <c r="F7" s="9"/>
      <c r="G7" s="8"/>
      <c r="H7" s="10"/>
      <c r="I7" s="8"/>
      <c r="J7" s="11"/>
      <c r="K7" s="11"/>
      <c r="L7" s="10"/>
      <c r="M7" s="8"/>
      <c r="N7" s="10"/>
      <c r="O7" s="10"/>
      <c r="P7" s="10"/>
      <c r="Q7" s="10"/>
      <c r="R7" s="8"/>
      <c r="S7" s="10"/>
      <c r="T7" s="10"/>
      <c r="U7" s="10"/>
      <c r="V7" s="10"/>
      <c r="W7" s="8"/>
      <c r="X7" s="8"/>
      <c r="Y7" s="10"/>
      <c r="Z7" s="12"/>
      <c r="AA7" s="12"/>
      <c r="AB7" s="10"/>
    </row>
    <row r="8" spans="1:28" ht="12.6" customHeight="1" x14ac:dyDescent="0.2">
      <c r="A8" s="8"/>
      <c r="B8" s="8"/>
      <c r="C8" s="8"/>
      <c r="D8" s="8"/>
      <c r="E8" s="9"/>
      <c r="F8" s="9"/>
      <c r="G8" s="8"/>
      <c r="H8" s="10"/>
      <c r="I8" s="8"/>
      <c r="J8" s="11"/>
      <c r="K8" s="11"/>
      <c r="L8" s="10"/>
      <c r="M8" s="8"/>
      <c r="N8" s="10"/>
      <c r="O8" s="10"/>
      <c r="P8" s="10"/>
      <c r="Q8" s="10"/>
      <c r="R8" s="8"/>
      <c r="S8" s="10"/>
      <c r="T8" s="10"/>
      <c r="U8" s="10"/>
      <c r="V8" s="10"/>
      <c r="W8" s="8"/>
      <c r="X8" s="8"/>
      <c r="Y8" s="10"/>
      <c r="Z8" s="12"/>
      <c r="AA8" s="12"/>
      <c r="AB8" s="10"/>
    </row>
  </sheetData>
  <dataValidations count="25">
    <dataValidation operator="greaterThan" allowBlank="1" showInputMessage="1" showErrorMessage="1" error="Insira uma data válida" sqref="E1:F1" xr:uid="{00000000-0002-0000-0000-000000000000}">
      <formula1>0</formula1>
      <formula2>0</formula2>
    </dataValidation>
    <dataValidation type="date" operator="greaterThan" allowBlank="1" showInputMessage="1" showErrorMessage="1" error="Insira uma data válida" sqref="E2:F8" xr:uid="{00000000-0002-0000-0000-000001000000}">
      <formula1>1</formula1>
      <formula2>0</formula2>
    </dataValidation>
    <dataValidation allowBlank="1" showInputMessage="1" showErrorMessage="1" prompt="Concatenação automática" sqref="G1:G8 Y1:Y8" xr:uid="{00000000-0002-0000-0000-000002000000}">
      <formula1>0</formula1>
      <formula2>0</formula2>
    </dataValidation>
    <dataValidation type="textLength" allowBlank="1" showInputMessage="1" showErrorMessage="1" error="Abreviatura do estado" sqref="H2:H8" xr:uid="{00000000-0002-0000-0000-000003000000}">
      <formula1>2</formula1>
      <formula2>2</formula2>
    </dataValidation>
    <dataValidation type="decimal" allowBlank="1" showInputMessage="1" showErrorMessage="1" error="Latitude em graus decimais" sqref="J1:J8" xr:uid="{00000000-0002-0000-0000-000004000000}">
      <formula1>-200</formula1>
      <formula2>100</formula2>
    </dataValidation>
    <dataValidation type="decimal" allowBlank="1" showInputMessage="1" showErrorMessage="1" error="Longitude em graus decimais" sqref="K1:K8" xr:uid="{00000000-0002-0000-0000-000005000000}">
      <formula1>-200</formula1>
      <formula2>100</formula2>
    </dataValidation>
    <dataValidation type="decimal" allowBlank="1" showInputMessage="1" showErrorMessage="1" error="Metros acima do nível do mar; somente números." sqref="L2:L8" xr:uid="{00000000-0002-0000-0000-000006000000}">
      <formula1>0</formula1>
      <formula2>3000</formula2>
    </dataValidation>
    <dataValidation allowBlank="1" showInputMessage="1" showErrorMessage="1" promptTitle="Utilize uma das opções abaixo:" prompt="Pitfall; FIT_interceptação_vôo; Winkler; Batimento; Luminosa; Outros_indicar_observações" sqref="M1" xr:uid="{00000000-0002-0000-0000-000007000000}">
      <formula1>0</formula1>
      <formula2>0</formula2>
    </dataValidation>
    <dataValidation type="list" allowBlank="1" showInputMessage="1" showErrorMessage="1" sqref="M2:M8" xr:uid="{00000000-0002-0000-0000-000008000000}">
      <formula1>"Pitfall,FIT_interceptação_vôo,Winkler,Batimento,Luminosa,Outros_indicar_observações"</formula1>
      <formula2>0</formula2>
    </dataValidation>
    <dataValidation allowBlank="1" showInputMessage="1" showErrorMessage="1" promptTitle="Utilize uma das opções abaixo:" prompt="Fezes; Carniça; Fruta; Sardinha; Mel; Urina; Insetos; NA" sqref="N1" xr:uid="{00000000-0002-0000-0000-000009000000}">
      <formula1>0</formula1>
      <formula2>0</formula2>
    </dataValidation>
    <dataValidation type="list" allowBlank="1" showInputMessage="1" showErrorMessage="1" sqref="N2:N8" xr:uid="{00000000-0002-0000-0000-00000A000000}">
      <formula1>"Fezes,Carniça,Fruta,Sardinha,Mel,Urina,Insetos,NA"</formula1>
      <formula2>0</formula2>
    </dataValidation>
    <dataValidation allowBlank="1" showInputMessage="1" showErrorMessage="1" promptTitle="Utilize uma das opções abaixo:" prompt="Epigeico; Hipogeico; Arbóreo; Acima do solo" sqref="O1" xr:uid="{00000000-0002-0000-0000-00000B000000}">
      <formula1>0</formula1>
      <formula2>0</formula2>
    </dataValidation>
    <dataValidation type="list" allowBlank="1" showInputMessage="1" showErrorMessage="1" sqref="O2:O8" xr:uid="{00000000-0002-0000-0000-00000C000000}">
      <formula1>"Epigeico,Hipogeico,Arbóreo,Acima do solo"</formula1>
      <formula2>0</formula2>
    </dataValidation>
    <dataValidation allowBlank="1" showInputMessage="1" showErrorMessage="1" error="Apenas números. Horas." prompt="Em horas" sqref="P1" xr:uid="{00000000-0002-0000-0000-00000D000000}">
      <formula1>0</formula1>
      <formula2>0</formula2>
    </dataValidation>
    <dataValidation type="decimal" allowBlank="1" showInputMessage="1" showErrorMessage="1" error="Apenas números. Horas." sqref="P2:P8" xr:uid="{00000000-0002-0000-0000-00000E000000}">
      <formula1>0</formula1>
      <formula2>100</formula2>
    </dataValidation>
    <dataValidation showInputMessage="1" showErrorMessage="1" promptTitle="Utilize uma das opções abaixo:" prompt="Floresta; Savana" sqref="R1" xr:uid="{00000000-0002-0000-0000-00000F000000}">
      <formula1>0</formula1>
      <formula2>0</formula2>
    </dataValidation>
    <dataValidation type="list" showInputMessage="1" showErrorMessage="1" sqref="R2:R8" xr:uid="{00000000-0002-0000-0000-000010000000}">
      <formula1>"Floresta,Savana"</formula1>
      <formula2>0</formula2>
    </dataValidation>
    <dataValidation allowBlank="1" showInputMessage="1" showErrorMessage="1" promptTitle="Utilize uma das opções abaixo:" prompt="Terra firme; Igapó; Várzea; Campinarama; Savana/lavrado; NA" sqref="S1" xr:uid="{00000000-0002-0000-0000-000011000000}">
      <formula1>0</formula1>
      <formula2>0</formula2>
    </dataValidation>
    <dataValidation type="list" allowBlank="1" showInputMessage="1" showErrorMessage="1" sqref="S2:S8" xr:uid="{00000000-0002-0000-0000-000012000000}">
      <formula1>"Terra firme,Igapó,Várzea,Campinarama,Savana/lavrado,NA"</formula1>
      <formula2>0</formula2>
    </dataValidation>
    <dataValidation allowBlank="1" showInputMessage="1" showErrorMessage="1" promptTitle="Utilize uma das opções abaixo:" prompt="Primária; Secundária; Monocultura; Policultura; NA" sqref="T1" xr:uid="{00000000-0002-0000-0000-000013000000}">
      <formula1>0</formula1>
      <formula2>0</formula2>
    </dataValidation>
    <dataValidation type="list" allowBlank="1" showInputMessage="1" showErrorMessage="1" sqref="T2:T8" xr:uid="{00000000-0002-0000-0000-000014000000}">
      <formula1>"Primária,Secundária,Monocultura,Policultura,NA"</formula1>
      <formula2>0</formula2>
    </dataValidation>
    <dataValidation allowBlank="1" showInputMessage="1" showErrorMessage="1" promptTitle="Utilize uma das opções abaixo:" prompt="Sem distúrbio; Corte seletivo; Fogo; Corte seletivo e fogo; Agricultura mecanizada; Agricultura familiar; Plantação de Eucalipto; Pastagem; Agrofloresta; Outros (usar próxima coluna); NA" sqref="U1" xr:uid="{00000000-0002-0000-0000-000015000000}">
      <formula1>0</formula1>
      <formula2>0</formula2>
    </dataValidation>
    <dataValidation type="list" allowBlank="1" showInputMessage="1" showErrorMessage="1" sqref="U2:U8" xr:uid="{00000000-0002-0000-0000-000016000000}">
      <formula1>"Sem distúrbio,Corte seletivo,Fogo,Corte seletivo e fogo,Agricultura mecanizada,Agricultura familiar,Plantação de Eucalipto,Pastagem,Agrofloresta,Outros (usar próxima coluna),NA"</formula1>
      <formula2>0</formula2>
    </dataValidation>
    <dataValidation allowBlank="1" showInputMessage="1" showErrorMessage="1" error="Apenas números" sqref="AA1" xr:uid="{00000000-0002-0000-0000-000017000000}">
      <formula1>0</formula1>
      <formula2>0</formula2>
    </dataValidation>
    <dataValidation type="whole" allowBlank="1" showInputMessage="1" showErrorMessage="1" error="Apenas números" sqref="AA2:AA8" xr:uid="{00000000-0002-0000-0000-000018000000}">
      <formula1>1900</formula1>
      <formula2>2021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Dados_Ecológicos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guilherme</cp:lastModifiedBy>
  <cp:revision>15</cp:revision>
  <dcterms:created xsi:type="dcterms:W3CDTF">2022-04-30T15:49:29Z</dcterms:created>
  <dcterms:modified xsi:type="dcterms:W3CDTF">2023-08-30T21:30:25Z</dcterms:modified>
  <dc:language>pt-BR</dc:language>
</cp:coreProperties>
</file>